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Jrsfs1\00065010_保線課\02_総務T\10_工事契約\08_登録関係\2026,2027,2028登録\01_2026,2027,2028登録案内文書\★★2026,2027,2028業態資料作成要領（建設工事）\"/>
    </mc:Choice>
  </mc:AlternateContent>
  <xr:revisionPtr revIDLastSave="0" documentId="13_ncr:1_{2440170C-836B-40F3-BB81-EE7FF36CA64F}" xr6:coauthVersionLast="47" xr6:coauthVersionMax="47" xr10:uidLastSave="{00000000-0000-0000-0000-000000000000}"/>
  <bookViews>
    <workbookView xWindow="-120" yWindow="-120" windowWidth="29040" windowHeight="15720" tabRatio="750" xr2:uid="{00000000-000D-0000-FFFF-FFFF00000000}"/>
  </bookViews>
  <sheets>
    <sheet name="経営規模等総括表（その一）" sheetId="2" r:id="rId1"/>
    <sheet name="経営規模等総括表（その二）" sheetId="3" r:id="rId2"/>
    <sheet name="T_建設総括" sheetId="4" r:id="rId3"/>
  </sheets>
  <definedNames>
    <definedName name="_xlnm.Print_Area" localSheetId="0">'経営規模等総括表（その一）'!$A$1:$AD$47</definedName>
    <definedName name="_xlnm.Print_Area" localSheetId="1">'経営規模等総括表（その二）'!$A$1:$AB$34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" i="4" l="1"/>
  <c r="GV2" i="4"/>
  <c r="GU2" i="4"/>
  <c r="GT2" i="4"/>
  <c r="GS2" i="4"/>
  <c r="GR2" i="4"/>
  <c r="GQ2" i="4"/>
  <c r="GP2" i="4"/>
  <c r="GO2" i="4"/>
  <c r="GN2" i="4"/>
  <c r="GM2" i="4"/>
  <c r="GL2" i="4"/>
  <c r="GK2" i="4"/>
  <c r="GJ2" i="4"/>
  <c r="GI2" i="4"/>
  <c r="GH2" i="4"/>
  <c r="GG2" i="4"/>
  <c r="GF2" i="4"/>
  <c r="GE2" i="4"/>
  <c r="GD2" i="4"/>
  <c r="GC2" i="4"/>
  <c r="GB2" i="4"/>
  <c r="GA2" i="4"/>
  <c r="FZ2" i="4"/>
  <c r="FY2" i="4"/>
  <c r="FX2" i="4"/>
  <c r="FW2" i="4"/>
  <c r="FV2" i="4"/>
  <c r="FU2" i="4"/>
  <c r="FT2" i="4"/>
  <c r="FS2" i="4"/>
  <c r="FR2" i="4"/>
  <c r="FQ2" i="4"/>
  <c r="FP2" i="4"/>
  <c r="FO2" i="4"/>
  <c r="FN2" i="4"/>
  <c r="FM2" i="4"/>
  <c r="FL2" i="4"/>
  <c r="FK2" i="4"/>
  <c r="FJ2" i="4"/>
  <c r="FI2" i="4"/>
  <c r="FH2" i="4"/>
  <c r="FG2" i="4"/>
  <c r="FF2" i="4"/>
  <c r="FE2" i="4"/>
  <c r="FD2" i="4"/>
  <c r="FC2" i="4"/>
  <c r="FB2" i="4"/>
  <c r="FA2" i="4"/>
  <c r="EZ2" i="4"/>
  <c r="EY2" i="4"/>
  <c r="EX2" i="4"/>
  <c r="EW2" i="4"/>
  <c r="EV2" i="4"/>
  <c r="EU2" i="4"/>
  <c r="ET2" i="4"/>
  <c r="ES2" i="4"/>
  <c r="ER2" i="4"/>
  <c r="EQ2" i="4"/>
  <c r="EP2" i="4"/>
  <c r="EO2" i="4"/>
  <c r="EN2" i="4"/>
  <c r="EM2" i="4"/>
  <c r="EL2" i="4"/>
  <c r="EK2" i="4"/>
  <c r="EJ2" i="4"/>
  <c r="EI2" i="4"/>
  <c r="EH2" i="4"/>
  <c r="EG2" i="4"/>
  <c r="EF2" i="4"/>
  <c r="EE2" i="4"/>
  <c r="ED2" i="4"/>
  <c r="EC2" i="4"/>
  <c r="EB2" i="4"/>
  <c r="EA2" i="4"/>
  <c r="DZ2" i="4"/>
  <c r="DY2" i="4"/>
  <c r="DX2" i="4"/>
  <c r="DW2" i="4"/>
  <c r="DV2" i="4"/>
  <c r="DU2" i="4"/>
  <c r="DT2" i="4"/>
  <c r="DS2" i="4"/>
  <c r="DR2" i="4"/>
  <c r="DQ2" i="4"/>
  <c r="DP2" i="4"/>
  <c r="DO2" i="4"/>
  <c r="DN2" i="4"/>
  <c r="DM2" i="4"/>
  <c r="DL2" i="4"/>
  <c r="DK2" i="4"/>
  <c r="DJ2" i="4"/>
  <c r="DI2" i="4"/>
  <c r="DH2" i="4"/>
  <c r="DG2" i="4"/>
  <c r="DF2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K2" i="4"/>
  <c r="J2" i="4"/>
  <c r="I2" i="4"/>
  <c r="H2" i="4"/>
  <c r="G2" i="4"/>
  <c r="F2" i="4"/>
  <c r="E2" i="4"/>
  <c r="D2" i="4"/>
  <c r="C2" i="4"/>
  <c r="B2" i="4"/>
  <c r="A2" i="4"/>
  <c r="T10" i="2" l="1"/>
  <c r="Z10" i="2"/>
  <c r="T11" i="2"/>
  <c r="Z11" i="2" s="1"/>
  <c r="F1" i="3"/>
  <c r="M1" i="3"/>
  <c r="Q1" i="3"/>
  <c r="V1" i="3"/>
  <c r="F3" i="3"/>
  <c r="V3" i="3"/>
  <c r="F4" i="3"/>
  <c r="V4" i="3"/>
  <c r="F5" i="3"/>
  <c r="O5" i="3"/>
  <c r="X5" i="3"/>
  <c r="F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吉原　一男</author>
  </authors>
  <commentList>
    <comment ref="Q12" authorId="0" shapeId="0" xr:uid="{5AC0E2E0-30DB-4174-8BAA-FC587B7E40AA}">
      <text>
        <r>
          <rPr>
            <b/>
            <sz val="9"/>
            <color indexed="81"/>
            <rFont val="MS P ゴシック"/>
            <family val="3"/>
            <charset val="128"/>
          </rPr>
          <t>軌道作業責任者は、軌道工事管理者が上位職として従事できる資格</t>
        </r>
      </text>
    </comment>
  </commentList>
</comments>
</file>

<file path=xl/sharedStrings.xml><?xml version="1.0" encoding="utf-8"?>
<sst xmlns="http://schemas.openxmlformats.org/spreadsheetml/2006/main" count="380" uniqueCount="340">
  <si>
    <t>塗装（鉄道）</t>
  </si>
  <si>
    <t>工種（軌道）</t>
  </si>
  <si>
    <t>退職者</t>
    <rPh sb="0" eb="3">
      <t>タイショクシャ</t>
    </rPh>
    <phoneticPr fontId="5"/>
  </si>
  <si>
    <t>職員数５</t>
  </si>
  <si>
    <t>代表者氏名</t>
    <rPh sb="0" eb="3">
      <t>ダイヒョウシャ</t>
    </rPh>
    <rPh sb="3" eb="5">
      <t>シメイ</t>
    </rPh>
    <phoneticPr fontId="5"/>
  </si>
  <si>
    <t>総資本額</t>
  </si>
  <si>
    <t>建設業許可番号</t>
    <rPh sb="0" eb="3">
      <t>ケンセツギョウ</t>
    </rPh>
    <rPh sb="3" eb="5">
      <t>キョカ</t>
    </rPh>
    <rPh sb="5" eb="7">
      <t>バンゴウ</t>
    </rPh>
    <phoneticPr fontId="5"/>
  </si>
  <si>
    <t>210熱絶縁</t>
  </si>
  <si>
    <r>
      <t>４</t>
    </r>
    <r>
      <rPr>
        <b/>
        <sz val="14"/>
        <color indexed="8"/>
        <rFont val="ＭＳ Ｐ明朝"/>
        <family val="1"/>
        <charset val="1"/>
      </rPr>
      <t>．　資本金　</t>
    </r>
    <r>
      <rPr>
        <sz val="12"/>
        <color indexed="8"/>
        <rFont val="ＭＳ Ｐ明朝"/>
        <family val="1"/>
        <charset val="1"/>
      </rPr>
      <t>（百万単位）</t>
    </r>
    <rPh sb="3" eb="6">
      <t>シホンキン</t>
    </rPh>
    <rPh sb="8" eb="10">
      <t>ヒャクマン</t>
    </rPh>
    <rPh sb="10" eb="12">
      <t>タンイ</t>
    </rPh>
    <phoneticPr fontId="5"/>
  </si>
  <si>
    <t>9.　JR四国鉄道工事請負額</t>
    <rPh sb="5" eb="7">
      <t>シコク</t>
    </rPh>
    <rPh sb="7" eb="9">
      <t>テツドウ</t>
    </rPh>
    <rPh sb="9" eb="11">
      <t>コウジ</t>
    </rPh>
    <rPh sb="11" eb="14">
      <t>ウケオイガク</t>
    </rPh>
    <phoneticPr fontId="5"/>
  </si>
  <si>
    <t>会社の総数</t>
    <rPh sb="0" eb="2">
      <t>カイシャ</t>
    </rPh>
    <rPh sb="3" eb="5">
      <t>ソウスウ</t>
    </rPh>
    <phoneticPr fontId="5"/>
  </si>
  <si>
    <t>流動資産計</t>
    <rPh sb="0" eb="2">
      <t>リュウドウ</t>
    </rPh>
    <rPh sb="2" eb="4">
      <t>シサン</t>
    </rPh>
    <rPh sb="4" eb="5">
      <t>ケイ</t>
    </rPh>
    <phoneticPr fontId="5"/>
  </si>
  <si>
    <t>電気</t>
    <rPh sb="0" eb="2">
      <t>デンキ</t>
    </rPh>
    <phoneticPr fontId="5"/>
  </si>
  <si>
    <t>商号又は名称</t>
    <rPh sb="0" eb="2">
      <t>ショウゴウ</t>
    </rPh>
    <rPh sb="2" eb="3">
      <t>マタ</t>
    </rPh>
    <rPh sb="4" eb="6">
      <t>メイショウ</t>
    </rPh>
    <phoneticPr fontId="5"/>
  </si>
  <si>
    <t>電力機器</t>
    <rPh sb="0" eb="2">
      <t>デンリョク</t>
    </rPh>
    <rPh sb="2" eb="4">
      <t>キキ</t>
    </rPh>
    <phoneticPr fontId="5"/>
  </si>
  <si>
    <t>許可</t>
    <rPh sb="0" eb="2">
      <t>キョカ</t>
    </rPh>
    <phoneticPr fontId="5"/>
  </si>
  <si>
    <t>ﾌﾘｶﾞﾅ</t>
    <phoneticPr fontId="5"/>
  </si>
  <si>
    <t>第</t>
    <rPh sb="0" eb="1">
      <t>ダイ</t>
    </rPh>
    <phoneticPr fontId="5"/>
  </si>
  <si>
    <t>土　木</t>
    <rPh sb="0" eb="3">
      <t>ドボク</t>
    </rPh>
    <phoneticPr fontId="5"/>
  </si>
  <si>
    <t>-</t>
    <phoneticPr fontId="5"/>
  </si>
  <si>
    <t>支店・営業所等名称</t>
    <rPh sb="0" eb="2">
      <t>シテン</t>
    </rPh>
    <rPh sb="3" eb="6">
      <t>エイギョウショ</t>
    </rPh>
    <rPh sb="6" eb="7">
      <t>トウ</t>
    </rPh>
    <rPh sb="7" eb="9">
      <t>メイショウ</t>
    </rPh>
    <phoneticPr fontId="5"/>
  </si>
  <si>
    <t>号</t>
    <rPh sb="0" eb="1">
      <t>ゴウ</t>
    </rPh>
    <phoneticPr fontId="5"/>
  </si>
  <si>
    <t>代表者役職名</t>
    <rPh sb="0" eb="3">
      <t>ダイヒョウシャ</t>
    </rPh>
    <rPh sb="3" eb="6">
      <t>ヤクショクメイ</t>
    </rPh>
    <phoneticPr fontId="5"/>
  </si>
  <si>
    <t>本店〒</t>
    <rPh sb="0" eb="2">
      <t>ホンテン</t>
    </rPh>
    <phoneticPr fontId="5"/>
  </si>
  <si>
    <t>自己資本額計</t>
    <rPh sb="0" eb="2">
      <t>ジコ</t>
    </rPh>
    <rPh sb="2" eb="5">
      <t>シホンガク</t>
    </rPh>
    <rPh sb="5" eb="6">
      <t>ケイ</t>
    </rPh>
    <phoneticPr fontId="5"/>
  </si>
  <si>
    <t>150板金</t>
  </si>
  <si>
    <t>工　事</t>
    <rPh sb="0" eb="3">
      <t>コウジ</t>
    </rPh>
    <phoneticPr fontId="5"/>
  </si>
  <si>
    <t>本店電話番号</t>
    <rPh sb="0" eb="2">
      <t>ホンテン</t>
    </rPh>
    <rPh sb="2" eb="4">
      <t>デンワ</t>
    </rPh>
    <rPh sb="4" eb="6">
      <t>バンゴウ</t>
    </rPh>
    <phoneticPr fontId="5"/>
  </si>
  <si>
    <t>鉄道特異工事</t>
    <rPh sb="0" eb="2">
      <t>テツドウ</t>
    </rPh>
    <rPh sb="2" eb="4">
      <t>トクイ</t>
    </rPh>
    <rPh sb="4" eb="6">
      <t>コウジ</t>
    </rPh>
    <phoneticPr fontId="5"/>
  </si>
  <si>
    <t>③保有技術力調書</t>
    <phoneticPr fontId="5"/>
  </si>
  <si>
    <t>支店等代表者名</t>
    <rPh sb="0" eb="2">
      <t>シテン</t>
    </rPh>
    <rPh sb="2" eb="3">
      <t>トウ</t>
    </rPh>
    <rPh sb="3" eb="6">
      <t>ダイヒョウシャ</t>
    </rPh>
    <rPh sb="6" eb="7">
      <t>メイ</t>
    </rPh>
    <phoneticPr fontId="5"/>
  </si>
  <si>
    <t>資本金</t>
    <rPh sb="0" eb="3">
      <t>シホンキン</t>
    </rPh>
    <phoneticPr fontId="5"/>
  </si>
  <si>
    <t>ＰＣ（鉄道）</t>
  </si>
  <si>
    <t>本店所在地</t>
    <rPh sb="0" eb="2">
      <t>ホンテン</t>
    </rPh>
    <rPh sb="2" eb="5">
      <t>ショザイチ</t>
    </rPh>
    <phoneticPr fontId="5"/>
  </si>
  <si>
    <t>170 塗装</t>
    <rPh sb="4" eb="6">
      <t>トソウ</t>
    </rPh>
    <phoneticPr fontId="5"/>
  </si>
  <si>
    <t>1.　技術関係職員の数</t>
    <rPh sb="3" eb="5">
      <t>ギジュツ</t>
    </rPh>
    <rPh sb="5" eb="7">
      <t>カンケイ</t>
    </rPh>
    <rPh sb="7" eb="9">
      <t>ショクイン</t>
    </rPh>
    <rPh sb="10" eb="11">
      <t>カズ</t>
    </rPh>
    <phoneticPr fontId="5"/>
  </si>
  <si>
    <t>管（四国）</t>
  </si>
  <si>
    <t>建　築</t>
    <rPh sb="0" eb="3">
      <t>ケンチク</t>
    </rPh>
    <phoneticPr fontId="5"/>
  </si>
  <si>
    <t>機械</t>
    <rPh sb="0" eb="2">
      <t>キカイ</t>
    </rPh>
    <phoneticPr fontId="5"/>
  </si>
  <si>
    <t>その他</t>
    <rPh sb="0" eb="3">
      <t>ソノタ</t>
    </rPh>
    <phoneticPr fontId="5"/>
  </si>
  <si>
    <t>管理者</t>
    <rPh sb="0" eb="2">
      <t>カンリ</t>
    </rPh>
    <rPh sb="2" eb="3">
      <t>シャ</t>
    </rPh>
    <phoneticPr fontId="5"/>
  </si>
  <si>
    <t>計</t>
    <rPh sb="0" eb="1">
      <t>ケイ</t>
    </rPh>
    <phoneticPr fontId="5"/>
  </si>
  <si>
    <t>事務関係</t>
    <rPh sb="0" eb="2">
      <t>ジム</t>
    </rPh>
    <rPh sb="2" eb="4">
      <t>カンケイ</t>
    </rPh>
    <phoneticPr fontId="5"/>
  </si>
  <si>
    <t>職員数４</t>
  </si>
  <si>
    <t>所在地１</t>
  </si>
  <si>
    <t>税引き前当期利益</t>
    <rPh sb="0" eb="2">
      <t>ゼイビ</t>
    </rPh>
    <rPh sb="3" eb="4">
      <t>マエ</t>
    </rPh>
    <rPh sb="4" eb="6">
      <t>トウキ</t>
    </rPh>
    <rPh sb="6" eb="8">
      <t>リエキ</t>
    </rPh>
    <phoneticPr fontId="5"/>
  </si>
  <si>
    <t>株主Ｃ</t>
    <rPh sb="0" eb="2">
      <t>カブヌシ</t>
    </rPh>
    <phoneticPr fontId="5"/>
  </si>
  <si>
    <t>電力線路（特異）</t>
  </si>
  <si>
    <t>←</t>
    <phoneticPr fontId="5"/>
  </si>
  <si>
    <t>合計</t>
    <rPh sb="0" eb="2">
      <t>ゴウケイ</t>
    </rPh>
    <phoneticPr fontId="5"/>
  </si>
  <si>
    <t>軌道工事</t>
    <rPh sb="0" eb="2">
      <t>キドウ</t>
    </rPh>
    <rPh sb="2" eb="4">
      <t>コウジ</t>
    </rPh>
    <phoneticPr fontId="5"/>
  </si>
  <si>
    <t>四国の総数</t>
    <rPh sb="0" eb="2">
      <t>シコク</t>
    </rPh>
    <rPh sb="3" eb="5">
      <t>ソウスウ</t>
    </rPh>
    <phoneticPr fontId="5"/>
  </si>
  <si>
    <t>保　有</t>
    <rPh sb="0" eb="3">
      <t>ホユウ</t>
    </rPh>
    <phoneticPr fontId="5"/>
  </si>
  <si>
    <t>3.　営業年数</t>
    <rPh sb="3" eb="5">
      <t>エイギョウ</t>
    </rPh>
    <rPh sb="5" eb="7">
      <t>ネンスウ</t>
    </rPh>
    <phoneticPr fontId="5"/>
  </si>
  <si>
    <t>軌道作業</t>
    <rPh sb="0" eb="2">
      <t>キドウ</t>
    </rPh>
    <rPh sb="2" eb="4">
      <t>サギョウ</t>
    </rPh>
    <phoneticPr fontId="5"/>
  </si>
  <si>
    <t>技術関係会社（機械）</t>
  </si>
  <si>
    <t>管理者</t>
    <rPh sb="0" eb="3">
      <t>カンリシャ</t>
    </rPh>
    <phoneticPr fontId="5"/>
  </si>
  <si>
    <t>JR・国鉄</t>
    <rPh sb="3" eb="5">
      <t>コクテツ</t>
    </rPh>
    <phoneticPr fontId="5"/>
  </si>
  <si>
    <t>技術力</t>
    <rPh sb="0" eb="3">
      <t>ギジュツリョク</t>
    </rPh>
    <phoneticPr fontId="5"/>
  </si>
  <si>
    <t>指揮者</t>
    <rPh sb="0" eb="3">
      <t>シキシャ</t>
    </rPh>
    <phoneticPr fontId="5"/>
  </si>
  <si>
    <t>責任者</t>
    <rPh sb="0" eb="3">
      <t>セキニンシャ</t>
    </rPh>
    <phoneticPr fontId="5"/>
  </si>
  <si>
    <t>株主Ｄ</t>
    <rPh sb="0" eb="2">
      <t>カブヌシ</t>
    </rPh>
    <phoneticPr fontId="5"/>
  </si>
  <si>
    <t>建設工事帳票類【Ａ】の</t>
    <phoneticPr fontId="5"/>
  </si>
  <si>
    <t>④軌道工事管理者（在来線）有資格者調書</t>
    <phoneticPr fontId="5"/>
  </si>
  <si>
    <t>ア</t>
    <phoneticPr fontId="5"/>
  </si>
  <si>
    <t>2.　主な株主又は出資者</t>
    <rPh sb="3" eb="4">
      <t>オモ</t>
    </rPh>
    <rPh sb="5" eb="7">
      <t>カブヌシ</t>
    </rPh>
    <rPh sb="7" eb="8">
      <t>マタ</t>
    </rPh>
    <rPh sb="9" eb="12">
      <t>シュッシシャ</t>
    </rPh>
    <phoneticPr fontId="5"/>
  </si>
  <si>
    <t>固定資産計</t>
    <rPh sb="0" eb="4">
      <t>コテイシサン</t>
    </rPh>
    <rPh sb="4" eb="5">
      <t>ケイ</t>
    </rPh>
    <phoneticPr fontId="5"/>
  </si>
  <si>
    <t>株主Ａ</t>
    <rPh sb="0" eb="2">
      <t>カブヌシ</t>
    </rPh>
    <phoneticPr fontId="5"/>
  </si>
  <si>
    <t>比率</t>
    <rPh sb="0" eb="2">
      <t>ヒリツ</t>
    </rPh>
    <phoneticPr fontId="5"/>
  </si>
  <si>
    <t>工事指揮者（四国）</t>
  </si>
  <si>
    <t>％</t>
    <phoneticPr fontId="5"/>
  </si>
  <si>
    <t>工種（バラス）</t>
  </si>
  <si>
    <t>⑥工事管理者・工事指揮者有資格者調書</t>
    <rPh sb="7" eb="9">
      <t>コウジ</t>
    </rPh>
    <rPh sb="9" eb="12">
      <t>シキシャ</t>
    </rPh>
    <phoneticPr fontId="5"/>
  </si>
  <si>
    <r>
      <t>6</t>
    </r>
    <r>
      <rPr>
        <b/>
        <sz val="14"/>
        <color indexed="8"/>
        <rFont val="ＭＳ Ｐ明朝"/>
        <family val="1"/>
        <charset val="1"/>
      </rPr>
      <t>.　貸借対照表　</t>
    </r>
    <r>
      <rPr>
        <sz val="12"/>
        <color indexed="8"/>
        <rFont val="ＭＳ Ｐ明朝"/>
        <family val="1"/>
        <charset val="1"/>
      </rPr>
      <t>（百万単位）</t>
    </r>
    <rPh sb="3" eb="5">
      <t>タイシャク</t>
    </rPh>
    <rPh sb="5" eb="8">
      <t>タイショウヒョウ</t>
    </rPh>
    <rPh sb="10" eb="12">
      <t>ヒャクマン</t>
    </rPh>
    <rPh sb="12" eb="14">
      <t>タンイ</t>
    </rPh>
    <phoneticPr fontId="5"/>
  </si>
  <si>
    <t>株主Ｂ</t>
    <rPh sb="0" eb="2">
      <t>カブヌシ</t>
    </rPh>
    <phoneticPr fontId="5"/>
  </si>
  <si>
    <t>130ほ装</t>
  </si>
  <si>
    <r>
      <t>5</t>
    </r>
    <r>
      <rPr>
        <b/>
        <sz val="14"/>
        <color indexed="8"/>
        <rFont val="ＭＳ Ｐ明朝"/>
        <family val="1"/>
        <charset val="1"/>
      </rPr>
      <t>．　損益計算書　</t>
    </r>
    <r>
      <rPr>
        <sz val="12"/>
        <color indexed="8"/>
        <rFont val="ＭＳ Ｐ明朝"/>
        <family val="1"/>
        <charset val="1"/>
      </rPr>
      <t>（百万単位）</t>
    </r>
    <rPh sb="3" eb="5">
      <t>ソンエキ</t>
    </rPh>
    <rPh sb="5" eb="8">
      <t>ケイサンショ</t>
    </rPh>
    <rPh sb="10" eb="12">
      <t>ヒャクマン</t>
    </rPh>
    <rPh sb="12" eb="14">
      <t>タンイ</t>
    </rPh>
    <phoneticPr fontId="5"/>
  </si>
  <si>
    <t>年</t>
    <rPh sb="0" eb="1">
      <t>ネン</t>
    </rPh>
    <phoneticPr fontId="5"/>
  </si>
  <si>
    <t>流動負債計</t>
    <rPh sb="0" eb="2">
      <t>リュウドウ</t>
    </rPh>
    <rPh sb="2" eb="4">
      <t>フサイ</t>
    </rPh>
    <rPh sb="4" eb="5">
      <t>ケイ</t>
    </rPh>
    <phoneticPr fontId="5"/>
  </si>
  <si>
    <t>〒番号11</t>
  </si>
  <si>
    <t>総資本額計</t>
    <rPh sb="0" eb="3">
      <t>ソウシホン</t>
    </rPh>
    <rPh sb="3" eb="4">
      <t>ガク</t>
    </rPh>
    <rPh sb="4" eb="5">
      <t>ケイ</t>
    </rPh>
    <phoneticPr fontId="5"/>
  </si>
  <si>
    <t>7.　希望工事種別</t>
    <rPh sb="3" eb="5">
      <t>キボウ</t>
    </rPh>
    <rPh sb="5" eb="7">
      <t>コウジ</t>
    </rPh>
    <rPh sb="7" eb="9">
      <t>シュベツ</t>
    </rPh>
    <phoneticPr fontId="5"/>
  </si>
  <si>
    <t>8.　工事種類別完成工事高【最近２又は３年間平均】</t>
    <rPh sb="3" eb="5">
      <t>コウジ</t>
    </rPh>
    <rPh sb="5" eb="6">
      <t>シュベツ</t>
    </rPh>
    <rPh sb="6" eb="7">
      <t>ルイ</t>
    </rPh>
    <rPh sb="7" eb="8">
      <t>ベツ</t>
    </rPh>
    <rPh sb="8" eb="10">
      <t>カンセイ</t>
    </rPh>
    <rPh sb="10" eb="13">
      <t>コウジダカ</t>
    </rPh>
    <rPh sb="14" eb="16">
      <t>サイキン</t>
    </rPh>
    <rPh sb="17" eb="18">
      <t>マタ</t>
    </rPh>
    <rPh sb="20" eb="22">
      <t>ネンカン</t>
    </rPh>
    <rPh sb="22" eb="24">
      <t>ヘイキン</t>
    </rPh>
    <phoneticPr fontId="5"/>
  </si>
  <si>
    <t>２年平均</t>
    <rPh sb="1" eb="2">
      <t>ネン</t>
    </rPh>
    <rPh sb="2" eb="4">
      <t>ヘイキン</t>
    </rPh>
    <phoneticPr fontId="5"/>
  </si>
  <si>
    <t>イ　</t>
    <phoneticPr fontId="5"/>
  </si>
  <si>
    <t>３年平均</t>
    <rPh sb="1" eb="2">
      <t>ネン</t>
    </rPh>
    <rPh sb="2" eb="4">
      <t>ヘイキン</t>
    </rPh>
    <phoneticPr fontId="5"/>
  </si>
  <si>
    <t>（百万円単位）</t>
    <rPh sb="1" eb="4">
      <t>ヒャクマンエン</t>
    </rPh>
    <rPh sb="4" eb="6">
      <t>タンイ</t>
    </rPh>
    <phoneticPr fontId="5"/>
  </si>
  <si>
    <t>管</t>
    <rPh sb="0" eb="1">
      <t>カン</t>
    </rPh>
    <phoneticPr fontId="5"/>
  </si>
  <si>
    <t>工事種類</t>
    <rPh sb="0" eb="2">
      <t>コウジ</t>
    </rPh>
    <rPh sb="2" eb="4">
      <t>シュルイ</t>
    </rPh>
    <phoneticPr fontId="5"/>
  </si>
  <si>
    <t>保有技術力（会社）</t>
  </si>
  <si>
    <t>ﾁｪｯｸ欄</t>
    <rPh sb="4" eb="5">
      <t>ラン</t>
    </rPh>
    <phoneticPr fontId="5"/>
  </si>
  <si>
    <t>250建具</t>
  </si>
  <si>
    <t>全　　国</t>
    <rPh sb="0" eb="1">
      <t>ゼン</t>
    </rPh>
    <rPh sb="3" eb="4">
      <t>コク</t>
    </rPh>
    <phoneticPr fontId="5"/>
  </si>
  <si>
    <t>四　　国</t>
    <rPh sb="0" eb="1">
      <t>シ</t>
    </rPh>
    <rPh sb="3" eb="4">
      <t>コク</t>
    </rPh>
    <phoneticPr fontId="5"/>
  </si>
  <si>
    <t>鉄道工事</t>
    <rPh sb="0" eb="2">
      <t>テツドウ</t>
    </rPh>
    <rPh sb="2" eb="4">
      <t>コウジ</t>
    </rPh>
    <phoneticPr fontId="5"/>
  </si>
  <si>
    <t>土　　木</t>
    <rPh sb="0" eb="4">
      <t>ドボク</t>
    </rPh>
    <phoneticPr fontId="5"/>
  </si>
  <si>
    <t>建　　築</t>
    <rPh sb="0" eb="4">
      <t>ケンチク</t>
    </rPh>
    <phoneticPr fontId="5"/>
  </si>
  <si>
    <t>鉄骨・鉄けた</t>
    <rPh sb="0" eb="2">
      <t>テッコツ</t>
    </rPh>
    <rPh sb="3" eb="4">
      <t>テツ</t>
    </rPh>
    <phoneticPr fontId="5"/>
  </si>
  <si>
    <t>軌　　道</t>
    <rPh sb="0" eb="4">
      <t>キドウ</t>
    </rPh>
    <phoneticPr fontId="5"/>
  </si>
  <si>
    <t>機　　械</t>
    <rPh sb="0" eb="4">
      <t>キカイ</t>
    </rPh>
    <phoneticPr fontId="5"/>
  </si>
  <si>
    <t>電力線路（四国）</t>
  </si>
  <si>
    <t>塗　　装</t>
    <rPh sb="0" eb="4">
      <t>トソウ</t>
    </rPh>
    <phoneticPr fontId="5"/>
  </si>
  <si>
    <t>070 屋根</t>
    <rPh sb="4" eb="6">
      <t>ヤネ</t>
    </rPh>
    <phoneticPr fontId="5"/>
  </si>
  <si>
    <t>ﾌﾟﾚｽﾄﾚｽﾄｺﾝｸﾘｰﾄ</t>
    <phoneticPr fontId="5"/>
  </si>
  <si>
    <t>道床バラスト</t>
    <rPh sb="0" eb="2">
      <t>ドウショウ</t>
    </rPh>
    <phoneticPr fontId="5"/>
  </si>
  <si>
    <t>電力線路</t>
    <rPh sb="0" eb="2">
      <t>デンリョク</t>
    </rPh>
    <rPh sb="2" eb="4">
      <t>センロ</t>
    </rPh>
    <phoneticPr fontId="5"/>
  </si>
  <si>
    <t>情報制御設備</t>
    <rPh sb="0" eb="2">
      <t>ジョウホウ</t>
    </rPh>
    <rPh sb="2" eb="4">
      <t>セイギョ</t>
    </rPh>
    <rPh sb="4" eb="6">
      <t>セツビ</t>
    </rPh>
    <phoneticPr fontId="5"/>
  </si>
  <si>
    <t>10.　四国管内又は近隣府県本店・支店・営業所・出張所等</t>
    <rPh sb="4" eb="6">
      <t>シコク</t>
    </rPh>
    <rPh sb="6" eb="8">
      <t>カンナイ</t>
    </rPh>
    <rPh sb="8" eb="9">
      <t>マタ</t>
    </rPh>
    <rPh sb="10" eb="12">
      <t>キンリン</t>
    </rPh>
    <rPh sb="12" eb="14">
      <t>フケン</t>
    </rPh>
    <rPh sb="14" eb="16">
      <t>ホンテン</t>
    </rPh>
    <rPh sb="17" eb="19">
      <t>シテン</t>
    </rPh>
    <rPh sb="20" eb="23">
      <t>エイギョウショ</t>
    </rPh>
    <rPh sb="24" eb="27">
      <t>シュッチョウジョ</t>
    </rPh>
    <rPh sb="27" eb="28">
      <t>トウ</t>
    </rPh>
    <phoneticPr fontId="5"/>
  </si>
  <si>
    <t>郵便番号</t>
    <rPh sb="0" eb="2">
      <t>ユウビン</t>
    </rPh>
    <rPh sb="2" eb="4">
      <t>バンゴウ</t>
    </rPh>
    <phoneticPr fontId="5"/>
  </si>
  <si>
    <t>所　　在　　地</t>
    <rPh sb="0" eb="7">
      <t>ショザイチ</t>
    </rPh>
    <phoneticPr fontId="5"/>
  </si>
  <si>
    <t>職員数</t>
    <rPh sb="0" eb="3">
      <t>ショクインスウ</t>
    </rPh>
    <phoneticPr fontId="5"/>
  </si>
  <si>
    <t>電話番号</t>
    <rPh sb="0" eb="2">
      <t>デンワ</t>
    </rPh>
    <rPh sb="2" eb="4">
      <t>バンゴウ</t>
    </rPh>
    <phoneticPr fontId="5"/>
  </si>
  <si>
    <t>11.　経営規模等評価結果【総合評点(P)の入力】</t>
    <rPh sb="4" eb="6">
      <t>ケイエイ</t>
    </rPh>
    <rPh sb="6" eb="8">
      <t>キボ</t>
    </rPh>
    <rPh sb="8" eb="9">
      <t>トウ</t>
    </rPh>
    <rPh sb="9" eb="11">
      <t>ヒョウカ</t>
    </rPh>
    <rPh sb="11" eb="13">
      <t>ケッカ</t>
    </rPh>
    <rPh sb="14" eb="16">
      <t>ソウゴウ</t>
    </rPh>
    <rPh sb="16" eb="18">
      <t>ヒョウテン</t>
    </rPh>
    <rPh sb="22" eb="24">
      <t>ニュウリョク</t>
    </rPh>
    <phoneticPr fontId="5"/>
  </si>
  <si>
    <t>審査基準日</t>
    <rPh sb="0" eb="2">
      <t>シンサ</t>
    </rPh>
    <rPh sb="2" eb="5">
      <t>キジュンビ</t>
    </rPh>
    <phoneticPr fontId="5"/>
  </si>
  <si>
    <t>建設工事の種類</t>
    <rPh sb="0" eb="2">
      <t>ケンセツ</t>
    </rPh>
    <rPh sb="2" eb="4">
      <t>コウジ</t>
    </rPh>
    <rPh sb="5" eb="7">
      <t>シュルイ</t>
    </rPh>
    <phoneticPr fontId="5"/>
  </si>
  <si>
    <t>総合評定値(P)</t>
    <rPh sb="0" eb="2">
      <t>ソウゴウ</t>
    </rPh>
    <rPh sb="2" eb="4">
      <t>ヒョウテイ</t>
    </rPh>
    <rPh sb="4" eb="5">
      <t>チ</t>
    </rPh>
    <phoneticPr fontId="5"/>
  </si>
  <si>
    <t>010 土木一式</t>
    <rPh sb="4" eb="6">
      <t>ドボク</t>
    </rPh>
    <rPh sb="6" eb="8">
      <t>イッシキ</t>
    </rPh>
    <phoneticPr fontId="5"/>
  </si>
  <si>
    <t>電話番号10</t>
  </si>
  <si>
    <t>電話番号６</t>
  </si>
  <si>
    <t>100 ﾀｲﾙ・れんが・ﾌﾞﾛｯｸ</t>
    <phoneticPr fontId="5"/>
  </si>
  <si>
    <t>200 機械器具設置</t>
    <rPh sb="4" eb="6">
      <t>キカイ</t>
    </rPh>
    <rPh sb="6" eb="8">
      <t>キグ</t>
    </rPh>
    <rPh sb="8" eb="10">
      <t>セッチ</t>
    </rPh>
    <phoneticPr fontId="5"/>
  </si>
  <si>
    <t xml:space="preserve">  011 ﾌﾟﾚｽﾄﾚｽﾄｺﾝｸﾘｰﾄ</t>
    <phoneticPr fontId="5"/>
  </si>
  <si>
    <t>〒番号３</t>
  </si>
  <si>
    <t>110 鋼構造物</t>
    <rPh sb="4" eb="5">
      <t>コウ</t>
    </rPh>
    <rPh sb="5" eb="8">
      <t>コウゾウブツ</t>
    </rPh>
    <phoneticPr fontId="5"/>
  </si>
  <si>
    <t>210 熱絶縁</t>
    <rPh sb="4" eb="5">
      <t>ネツ</t>
    </rPh>
    <rPh sb="5" eb="7">
      <t>ゼツエン</t>
    </rPh>
    <phoneticPr fontId="5"/>
  </si>
  <si>
    <t>建築（鉄道）</t>
  </si>
  <si>
    <t>020 建築一式</t>
    <rPh sb="4" eb="6">
      <t>ケンチク</t>
    </rPh>
    <rPh sb="6" eb="8">
      <t>イッシキ</t>
    </rPh>
    <phoneticPr fontId="5"/>
  </si>
  <si>
    <t xml:space="preserve">  111 鋼橋上部</t>
    <rPh sb="6" eb="7">
      <t>コウ</t>
    </rPh>
    <rPh sb="7" eb="8">
      <t>キョウ</t>
    </rPh>
    <rPh sb="8" eb="10">
      <t>ジョウブ</t>
    </rPh>
    <phoneticPr fontId="5"/>
  </si>
  <si>
    <t>050とび･土工･ｺﾝｸﾘ</t>
  </si>
  <si>
    <t>工種（塗装）</t>
  </si>
  <si>
    <t>150 板金</t>
    <rPh sb="4" eb="6">
      <t>バンキン</t>
    </rPh>
    <phoneticPr fontId="5"/>
  </si>
  <si>
    <t>220 電気通信</t>
    <rPh sb="4" eb="6">
      <t>デンキ</t>
    </rPh>
    <rPh sb="6" eb="8">
      <t>ツウシン</t>
    </rPh>
    <phoneticPr fontId="5"/>
  </si>
  <si>
    <t>030 大工</t>
    <rPh sb="4" eb="6">
      <t>ダイク</t>
    </rPh>
    <phoneticPr fontId="5"/>
  </si>
  <si>
    <t>工種（建築）</t>
  </si>
  <si>
    <t>120 鉄筋</t>
    <rPh sb="4" eb="6">
      <t>テッキン</t>
    </rPh>
    <phoneticPr fontId="5"/>
  </si>
  <si>
    <t>建築（全国）</t>
  </si>
  <si>
    <t>保有技術力（四国）</t>
  </si>
  <si>
    <t>230 造園</t>
    <rPh sb="4" eb="6">
      <t>ゾウエン</t>
    </rPh>
    <phoneticPr fontId="5"/>
  </si>
  <si>
    <t>040 左官</t>
    <rPh sb="4" eb="6">
      <t>サカン</t>
    </rPh>
    <phoneticPr fontId="5"/>
  </si>
  <si>
    <t>〒番号５</t>
  </si>
  <si>
    <t>130 ほ装</t>
    <rPh sb="5" eb="6">
      <t>ソウ</t>
    </rPh>
    <phoneticPr fontId="5"/>
  </si>
  <si>
    <t>電力機器（四国）</t>
  </si>
  <si>
    <t>240 さく井</t>
    <rPh sb="6" eb="7">
      <t>セイ</t>
    </rPh>
    <phoneticPr fontId="5"/>
  </si>
  <si>
    <t>280 清掃施設</t>
    <rPh sb="4" eb="6">
      <t>セイソウ</t>
    </rPh>
    <rPh sb="6" eb="8">
      <t>シセツ</t>
    </rPh>
    <phoneticPr fontId="5"/>
  </si>
  <si>
    <t>050 とび・土工・ｺﾝｸﾘｰﾄ</t>
    <rPh sb="7" eb="9">
      <t>ドコウ</t>
    </rPh>
    <phoneticPr fontId="5"/>
  </si>
  <si>
    <t>140 しゅんせつ</t>
    <phoneticPr fontId="5"/>
  </si>
  <si>
    <t>電話番号３</t>
  </si>
  <si>
    <t>250 建具</t>
    <rPh sb="4" eb="5">
      <t>ケン</t>
    </rPh>
    <rPh sb="5" eb="6">
      <t>グ</t>
    </rPh>
    <phoneticPr fontId="5"/>
  </si>
  <si>
    <t xml:space="preserve">  051 法面処理</t>
    <rPh sb="6" eb="7">
      <t>ノリ</t>
    </rPh>
    <rPh sb="7" eb="8">
      <t>メン</t>
    </rPh>
    <rPh sb="8" eb="10">
      <t>ショリ</t>
    </rPh>
    <phoneticPr fontId="5"/>
  </si>
  <si>
    <t>260 水道施設</t>
    <rPh sb="4" eb="6">
      <t>スイドウ</t>
    </rPh>
    <rPh sb="6" eb="8">
      <t>シセツ</t>
    </rPh>
    <phoneticPr fontId="5"/>
  </si>
  <si>
    <t>060 石</t>
    <rPh sb="4" eb="5">
      <t>イシ</t>
    </rPh>
    <phoneticPr fontId="5"/>
  </si>
  <si>
    <t>160 ガラス</t>
    <phoneticPr fontId="5"/>
  </si>
  <si>
    <t>270 消防施設</t>
    <rPh sb="4" eb="6">
      <t>ショウボウ</t>
    </rPh>
    <rPh sb="6" eb="8">
      <t>シセツ</t>
    </rPh>
    <phoneticPr fontId="5"/>
  </si>
  <si>
    <t>080 電気</t>
    <rPh sb="4" eb="6">
      <t>デンキ</t>
    </rPh>
    <phoneticPr fontId="5"/>
  </si>
  <si>
    <t>流動負債</t>
  </si>
  <si>
    <t>180 防水</t>
    <rPh sb="4" eb="6">
      <t>ボウスイ</t>
    </rPh>
    <phoneticPr fontId="5"/>
  </si>
  <si>
    <t>090 管</t>
    <rPh sb="4" eb="5">
      <t>カン</t>
    </rPh>
    <phoneticPr fontId="5"/>
  </si>
  <si>
    <t>190 内装仕上</t>
    <rPh sb="4" eb="6">
      <t>ナイソウ</t>
    </rPh>
    <rPh sb="6" eb="8">
      <t>シア</t>
    </rPh>
    <phoneticPr fontId="5"/>
  </si>
  <si>
    <t>建設業許可番号</t>
  </si>
  <si>
    <t>建設業許可番号２</t>
  </si>
  <si>
    <t>建設業許可番号３</t>
  </si>
  <si>
    <t>電話番号８</t>
  </si>
  <si>
    <t>建設業許可番号４</t>
  </si>
  <si>
    <t>フリガナ</t>
  </si>
  <si>
    <t>商号又は名称</t>
  </si>
  <si>
    <t>軌道（四国）</t>
  </si>
  <si>
    <t>代表者役職名</t>
  </si>
  <si>
    <t>代表者氏名</t>
  </si>
  <si>
    <t>本店〒番号</t>
  </si>
  <si>
    <t>工種（電力機器）</t>
  </si>
  <si>
    <t>本店電話番号</t>
  </si>
  <si>
    <t>本店所在地</t>
  </si>
  <si>
    <t>技術関係会社（土木）</t>
  </si>
  <si>
    <t>技術関係会社（建築）</t>
  </si>
  <si>
    <t>技術関係会社（電気）</t>
  </si>
  <si>
    <t>技術関係会社（その他）</t>
  </si>
  <si>
    <t>事務関係会社</t>
  </si>
  <si>
    <t>技術関係四国（土木）</t>
  </si>
  <si>
    <t>情報（四国）</t>
  </si>
  <si>
    <t>技術関係四国（建築）</t>
  </si>
  <si>
    <t>工事管理者（会社）</t>
  </si>
  <si>
    <t>技術関係四国（機械）</t>
  </si>
  <si>
    <t>〒番号10</t>
  </si>
  <si>
    <t>技術関係四国（電気）</t>
  </si>
  <si>
    <t>051法面処理</t>
  </si>
  <si>
    <t>技術関係四国（その他）</t>
  </si>
  <si>
    <t>事務関係四国</t>
  </si>
  <si>
    <t>ＪＲ国鉄退職者（会社）</t>
  </si>
  <si>
    <t>ＪＲ国鉄退職者（四国）</t>
  </si>
  <si>
    <t>営業年数</t>
  </si>
  <si>
    <t>工種（管）</t>
  </si>
  <si>
    <t>工事管理者（四国）</t>
  </si>
  <si>
    <t>工事指揮者（会社）</t>
  </si>
  <si>
    <t>鉄骨等（四国）</t>
  </si>
  <si>
    <t>軌道工事管理者（会社）</t>
  </si>
  <si>
    <t>審査基準日</t>
  </si>
  <si>
    <t>011ＰＣ</t>
  </si>
  <si>
    <t>軌道工事管理者（四国）</t>
  </si>
  <si>
    <t>軌道作業責任者（会社）</t>
  </si>
  <si>
    <t>支店４</t>
  </si>
  <si>
    <t>軌道作業責任者（四国）</t>
  </si>
  <si>
    <t>資本金</t>
  </si>
  <si>
    <t>自己資本額計</t>
  </si>
  <si>
    <t>株主１</t>
  </si>
  <si>
    <t>株主２</t>
  </si>
  <si>
    <t>株主３</t>
  </si>
  <si>
    <t>建築（特異）</t>
  </si>
  <si>
    <t>軌道（全国）</t>
  </si>
  <si>
    <t>株主４</t>
  </si>
  <si>
    <t>比率１</t>
  </si>
  <si>
    <t>管（全国）</t>
  </si>
  <si>
    <t>比率２</t>
  </si>
  <si>
    <t>比率３</t>
  </si>
  <si>
    <t>比率４</t>
  </si>
  <si>
    <t>機械（鉄道）</t>
  </si>
  <si>
    <t>流動資産</t>
  </si>
  <si>
    <t>固定資産</t>
  </si>
  <si>
    <t>当期利益</t>
  </si>
  <si>
    <t>工種（土木）</t>
  </si>
  <si>
    <t>情報（全国）</t>
  </si>
  <si>
    <t>工種（鉄骨）</t>
  </si>
  <si>
    <t>軌道（鉄道）</t>
  </si>
  <si>
    <t>鉄骨等（全国）</t>
  </si>
  <si>
    <t>工種（機械）</t>
  </si>
  <si>
    <t>電話番号４</t>
  </si>
  <si>
    <t>工種（ＰＣ）</t>
  </si>
  <si>
    <t>工種（電力線路）</t>
  </si>
  <si>
    <t>工種（情報）</t>
  </si>
  <si>
    <t>土木（全国）</t>
  </si>
  <si>
    <t>機械（全国）</t>
  </si>
  <si>
    <t>塗装（全国）</t>
  </si>
  <si>
    <t>ＰＣ（全国）</t>
  </si>
  <si>
    <t>道床（全国）</t>
  </si>
  <si>
    <t>電力機器（全国）</t>
  </si>
  <si>
    <t>110鋼構造物</t>
  </si>
  <si>
    <t>電力線路（全国）</t>
  </si>
  <si>
    <t>土木（四国）</t>
  </si>
  <si>
    <t>建築（四国）</t>
  </si>
  <si>
    <t>塗装（特異）</t>
  </si>
  <si>
    <t>機械（四国）</t>
  </si>
  <si>
    <t>塗装（四国）</t>
  </si>
  <si>
    <t>ＰＣ（四国）</t>
  </si>
  <si>
    <t>道床（四国）</t>
  </si>
  <si>
    <t>土木（鉄道）</t>
  </si>
  <si>
    <t>鉄骨等（鉄道）</t>
  </si>
  <si>
    <t>管（鉄道）</t>
  </si>
  <si>
    <t>道床（鉄道）</t>
  </si>
  <si>
    <t>電力機器（鉄道）</t>
  </si>
  <si>
    <t>電力線路（鉄道）</t>
  </si>
  <si>
    <t>情報（鉄道）</t>
  </si>
  <si>
    <t>土木（特異）</t>
  </si>
  <si>
    <t>鉄骨等（特異）</t>
  </si>
  <si>
    <t>管（特異）</t>
  </si>
  <si>
    <t>軌道（特異）</t>
  </si>
  <si>
    <t>機械（特異）</t>
  </si>
  <si>
    <t>ＰＣ（特異）</t>
  </si>
  <si>
    <t>道床（特異）</t>
  </si>
  <si>
    <t>電力機器（特異）</t>
  </si>
  <si>
    <t>情報（特異）</t>
  </si>
  <si>
    <t>010土木一式</t>
  </si>
  <si>
    <t>020建築一式</t>
  </si>
  <si>
    <t>030大工</t>
  </si>
  <si>
    <t>200機械器具設置</t>
  </si>
  <si>
    <t>040左官</t>
  </si>
  <si>
    <t>〒番号９</t>
  </si>
  <si>
    <t>〒番号２</t>
  </si>
  <si>
    <t>060石</t>
  </si>
  <si>
    <t>070屋根</t>
  </si>
  <si>
    <t>080電気</t>
  </si>
  <si>
    <t>090管</t>
  </si>
  <si>
    <t>100ﾀｲﾙ･れんが･ﾌﾞﾛｯｸ</t>
  </si>
  <si>
    <t>111鋼橋上部</t>
  </si>
  <si>
    <t>120鉄筋</t>
  </si>
  <si>
    <t>140しゅんせつ</t>
  </si>
  <si>
    <t>支店９</t>
  </si>
  <si>
    <t>160ガラス</t>
  </si>
  <si>
    <t>170塗装</t>
  </si>
  <si>
    <t>180防水</t>
  </si>
  <si>
    <t>190内装仕上</t>
  </si>
  <si>
    <t>〒番号７</t>
  </si>
  <si>
    <t>220電気通信</t>
  </si>
  <si>
    <t>230造園</t>
  </si>
  <si>
    <t>240さく井</t>
  </si>
  <si>
    <t>所在地７</t>
  </si>
  <si>
    <t>260水道施設</t>
  </si>
  <si>
    <t>270消防施設</t>
  </si>
  <si>
    <t>280清掃施設</t>
  </si>
  <si>
    <t>支店１</t>
  </si>
  <si>
    <t>支店２</t>
  </si>
  <si>
    <t>支店３</t>
  </si>
  <si>
    <t>支店５</t>
  </si>
  <si>
    <t>支店６</t>
  </si>
  <si>
    <t>所在地11</t>
  </si>
  <si>
    <t>支店７</t>
  </si>
  <si>
    <t>支店８</t>
  </si>
  <si>
    <t>支店10</t>
  </si>
  <si>
    <t>支店11</t>
  </si>
  <si>
    <t>支店12</t>
  </si>
  <si>
    <t>所在地２</t>
  </si>
  <si>
    <t>所在地３</t>
  </si>
  <si>
    <t>所在地４</t>
  </si>
  <si>
    <t>所在地５</t>
  </si>
  <si>
    <t>所在地６</t>
  </si>
  <si>
    <t>所在地８</t>
  </si>
  <si>
    <t>所在地９</t>
  </si>
  <si>
    <t>所在地10</t>
  </si>
  <si>
    <t>所在地12</t>
  </si>
  <si>
    <t>職員数１</t>
  </si>
  <si>
    <t>職員数２</t>
  </si>
  <si>
    <t>職員数３</t>
  </si>
  <si>
    <t>職員数６</t>
  </si>
  <si>
    <t>職員数７</t>
  </si>
  <si>
    <t>職員数８</t>
  </si>
  <si>
    <t>職員数９</t>
  </si>
  <si>
    <t>職員数10</t>
  </si>
  <si>
    <t>職員数11</t>
  </si>
  <si>
    <t>職員数12</t>
  </si>
  <si>
    <t>〒番号１</t>
  </si>
  <si>
    <t>〒番号４</t>
  </si>
  <si>
    <t>〒番号６</t>
  </si>
  <si>
    <t>〒番号８</t>
  </si>
  <si>
    <t>電話番号５</t>
  </si>
  <si>
    <t>〒番号12</t>
  </si>
  <si>
    <t>電話番号１</t>
  </si>
  <si>
    <t>電話番号２</t>
  </si>
  <si>
    <t>電話番号７</t>
  </si>
  <si>
    <t>電話番号９</t>
  </si>
  <si>
    <t>電話番号11</t>
  </si>
  <si>
    <t>電話番号12</t>
  </si>
  <si>
    <t>290 解体</t>
    <rPh sb="4" eb="6">
      <t>カイタイ</t>
    </rPh>
    <phoneticPr fontId="5"/>
  </si>
  <si>
    <t>290解体</t>
    <rPh sb="3" eb="5">
      <t>カイタイ</t>
    </rPh>
    <phoneticPr fontId="30"/>
  </si>
  <si>
    <t>○</t>
    <phoneticPr fontId="5"/>
  </si>
  <si>
    <t>9は元請の請負金額を記入してください。</t>
    <rPh sb="2" eb="4">
      <t>モトウ</t>
    </rPh>
    <rPh sb="5" eb="7">
      <t>ウケオイ</t>
    </rPh>
    <rPh sb="7" eb="9">
      <t>キンガク</t>
    </rPh>
    <rPh sb="10" eb="12">
      <t>キニュウ</t>
    </rPh>
    <phoneticPr fontId="5"/>
  </si>
  <si>
    <r>
      <t>⑤軌道作業責任者（在来線）有資格者調書</t>
    </r>
    <r>
      <rPr>
        <sz val="11"/>
        <rFont val="ＭＳ Ｐ明朝"/>
        <family val="1"/>
        <charset val="128"/>
      </rPr>
      <t>※</t>
    </r>
    <phoneticPr fontId="5"/>
  </si>
  <si>
    <t>（希望工種を○印で選択）</t>
    <rPh sb="3" eb="4">
      <t>コウ</t>
    </rPh>
    <rPh sb="7" eb="8">
      <t>ジルシ</t>
    </rPh>
    <rPh sb="9" eb="11">
      <t>センタク</t>
    </rPh>
    <phoneticPr fontId="5"/>
  </si>
  <si>
    <t>※軌道作業責任者について</t>
    <rPh sb="1" eb="8">
      <t>キドウサギョウセキニンシャ</t>
    </rPh>
    <phoneticPr fontId="5"/>
  </si>
  <si>
    <t>軌道工事管理者の人数を入力してください。</t>
    <rPh sb="0" eb="7">
      <t>キドウコウジカンリシャ</t>
    </rPh>
    <rPh sb="8" eb="10">
      <t>ニンズウ</t>
    </rPh>
    <rPh sb="11" eb="13">
      <t>ニュウリョク</t>
    </rPh>
    <phoneticPr fontId="5"/>
  </si>
  <si>
    <t>に入力した人員数と合致してください。</t>
    <rPh sb="1" eb="3">
      <t>ニュウリョク</t>
    </rPh>
    <rPh sb="9" eb="11">
      <t>ガッチ</t>
    </rPh>
    <phoneticPr fontId="5"/>
  </si>
  <si>
    <t>軌道工事管理者が上位職として従事できる資格となるため、軌道作業責任者のみの有資格者がいない場合は、</t>
    <rPh sb="0" eb="7">
      <t>キドウコウジカンリシャ</t>
    </rPh>
    <rPh sb="8" eb="11">
      <t>ジョウイショク</t>
    </rPh>
    <rPh sb="14" eb="16">
      <t>ジュウジ</t>
    </rPh>
    <rPh sb="19" eb="21">
      <t>シカク</t>
    </rPh>
    <rPh sb="27" eb="29">
      <t>キドウ</t>
    </rPh>
    <rPh sb="29" eb="34">
      <t>サギョウセキニンシャ</t>
    </rPh>
    <rPh sb="37" eb="38">
      <t>ユウ</t>
    </rPh>
    <rPh sb="38" eb="41">
      <t>シカクシャ</t>
    </rPh>
    <rPh sb="45" eb="47">
      <t>バアイ</t>
    </rPh>
    <phoneticPr fontId="5"/>
  </si>
  <si>
    <r>
      <t>【３年間平均】</t>
    </r>
    <r>
      <rPr>
        <b/>
        <sz val="11"/>
        <color indexed="8"/>
        <rFont val="ＭＳ Ｐ明朝"/>
        <family val="1"/>
        <charset val="1"/>
      </rPr>
      <t>　</t>
    </r>
    <r>
      <rPr>
        <sz val="11"/>
        <color indexed="8"/>
        <rFont val="ＭＳ Ｐ明朝"/>
        <family val="1"/>
        <charset val="1"/>
      </rPr>
      <t>（百万単位）</t>
    </r>
    <rPh sb="2" eb="3">
      <t>ネン</t>
    </rPh>
    <rPh sb="3" eb="4">
      <t>カン</t>
    </rPh>
    <rPh sb="9" eb="11">
      <t>ヒャクマン</t>
    </rPh>
    <rPh sb="11" eb="13">
      <t>タンイ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</si>
</sst>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_ "/>
    <numFmt numFmtId="177" formatCode="#,##0_ "/>
    <numFmt numFmtId="178" formatCode="0.00_ "/>
    <numFmt numFmtId="179" formatCode="yyyy&quot;年&quot;m&quot;月&quot;d&quot;日&quot;;@"/>
    <numFmt numFmtId="180" formatCode="0_);[Red]\(0\)"/>
    <numFmt numFmtId="181" formatCode="#,##0_);[Red]\(#,##0\)"/>
  </numFmts>
  <fonts count="40">
    <font>
      <sz val="11"/>
      <color indexed="8"/>
      <name val="ＭＳ Ｐゴシック"/>
      <family val="3"/>
      <charset val="1"/>
    </font>
    <font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9"/>
      <color indexed="8"/>
      <name val="ＭＳ Ｐゴシック"/>
      <family val="3"/>
      <charset val="1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8"/>
      <name val="ＭＳ Ｐ明朝"/>
      <family val="1"/>
      <charset val="1"/>
    </font>
    <font>
      <b/>
      <sz val="11"/>
      <color indexed="8"/>
      <name val="ＭＳ Ｐ明朝"/>
      <family val="1"/>
      <charset val="1"/>
    </font>
    <font>
      <sz val="7"/>
      <color indexed="8"/>
      <name val="ＭＳ Ｐ明朝"/>
      <family val="1"/>
      <charset val="1"/>
    </font>
    <font>
      <sz val="7"/>
      <color indexed="8"/>
      <name val="ＭＳ Ｐゴシック"/>
      <family val="3"/>
      <charset val="128"/>
    </font>
    <font>
      <b/>
      <sz val="14"/>
      <color indexed="8"/>
      <name val="ＭＳ Ｐ明朝"/>
      <family val="1"/>
      <charset val="1"/>
    </font>
    <font>
      <b/>
      <sz val="11"/>
      <color indexed="10"/>
      <name val="ＭＳ Ｐ明朝"/>
      <family val="1"/>
      <charset val="1"/>
    </font>
    <font>
      <sz val="11"/>
      <color indexed="10"/>
      <name val="ＭＳ Ｐ明朝"/>
      <family val="1"/>
      <charset val="1"/>
    </font>
    <font>
      <sz val="9"/>
      <color indexed="8"/>
      <name val="ＭＳ Ｐ明朝"/>
      <family val="1"/>
      <charset val="1"/>
    </font>
    <font>
      <sz val="10"/>
      <color indexed="8"/>
      <name val="ＭＳ Ｐ明朝"/>
      <family val="1"/>
      <charset val="1"/>
    </font>
    <font>
      <b/>
      <sz val="12"/>
      <color indexed="8"/>
      <name val="ＭＳ Ｐ明朝"/>
      <family val="1"/>
      <charset val="1"/>
    </font>
    <font>
      <b/>
      <sz val="9"/>
      <color indexed="8"/>
      <name val="ＭＳ Ｐ明朝"/>
      <family val="1"/>
      <charset val="1"/>
    </font>
    <font>
      <b/>
      <sz val="10"/>
      <color indexed="8"/>
      <name val="ＭＳ Ｐ明朝"/>
      <family val="1"/>
      <charset val="1"/>
    </font>
    <font>
      <sz val="8"/>
      <color indexed="8"/>
      <name val="ＭＳ Ｐ明朝"/>
      <family val="1"/>
      <charset val="1"/>
    </font>
    <font>
      <sz val="6"/>
      <name val="ＭＳ Ｐゴシック"/>
      <family val="3"/>
      <charset val="128"/>
    </font>
    <font>
      <sz val="12"/>
      <color indexed="8"/>
      <name val="ＭＳ Ｐ明朝"/>
      <family val="1"/>
      <charset val="1"/>
    </font>
    <font>
      <sz val="11"/>
      <color indexed="8"/>
      <name val="ＭＳ Ｐゴシック"/>
      <family val="3"/>
      <charset val="1"/>
    </font>
    <font>
      <sz val="10"/>
      <name val="ＭＳ Ｐ明朝"/>
      <family val="1"/>
      <charset val="1"/>
    </font>
    <font>
      <sz val="10"/>
      <name val="ＭＳ Ｐ明朝"/>
      <family val="1"/>
      <charset val="128"/>
    </font>
    <font>
      <sz val="11"/>
      <color rgb="FFFF0000"/>
      <name val="ＭＳ Ｐ明朝"/>
      <family val="1"/>
      <charset val="1"/>
    </font>
    <font>
      <b/>
      <sz val="9"/>
      <color indexed="81"/>
      <name val="MS P ゴシック"/>
      <family val="3"/>
      <charset val="128"/>
    </font>
    <font>
      <sz val="11"/>
      <name val="ＭＳ Ｐ明朝"/>
      <family val="1"/>
      <charset val="128"/>
    </font>
    <font>
      <sz val="9"/>
      <name val="ＭＳ Ｐゴシック"/>
      <family val="3"/>
      <charset val="1"/>
    </font>
    <font>
      <sz val="11"/>
      <name val="ＭＳ Ｐ明朝"/>
      <family val="1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lightGray">
        <bgColor auto="1"/>
      </patternFill>
    </fill>
  </fills>
  <borders count="9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42">
    <xf numFmtId="0" fontId="0" fillId="0" borderId="0"/>
    <xf numFmtId="0" fontId="32" fillId="2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15" borderId="1" applyNumberFormat="0" applyAlignment="0" applyProtection="0">
      <alignment vertical="center"/>
    </xf>
    <xf numFmtId="0" fontId="32" fillId="4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7" borderId="4" applyNumberFormat="0" applyAlignment="0" applyProtection="0">
      <alignment vertical="center"/>
    </xf>
    <xf numFmtId="0" fontId="8" fillId="16" borderId="5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6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</cellStyleXfs>
  <cellXfs count="288">
    <xf numFmtId="0" fontId="0" fillId="0" borderId="0" xfId="0"/>
    <xf numFmtId="0" fontId="17" fillId="0" borderId="0" xfId="0" applyFont="1" applyAlignment="1">
      <alignment vertical="center"/>
    </xf>
    <xf numFmtId="49" fontId="17" fillId="0" borderId="14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3" fillId="0" borderId="0" xfId="0" applyFont="1" applyAlignment="1">
      <alignment vertical="center"/>
    </xf>
    <xf numFmtId="0" fontId="17" fillId="0" borderId="49" xfId="0" applyFont="1" applyBorder="1" applyAlignment="1">
      <alignment vertical="center"/>
    </xf>
    <xf numFmtId="0" fontId="17" fillId="0" borderId="50" xfId="0" applyFont="1" applyBorder="1" applyAlignment="1">
      <alignment horizontal="left" vertical="center"/>
    </xf>
    <xf numFmtId="0" fontId="17" fillId="0" borderId="54" xfId="0" applyFont="1" applyBorder="1" applyAlignment="1">
      <alignment vertical="center"/>
    </xf>
    <xf numFmtId="0" fontId="17" fillId="0" borderId="55" xfId="0" applyFont="1" applyBorder="1" applyAlignment="1">
      <alignment horizontal="left" vertical="center"/>
    </xf>
    <xf numFmtId="0" fontId="17" fillId="0" borderId="39" xfId="0" applyFont="1" applyBorder="1" applyAlignment="1">
      <alignment horizontal="left" vertical="center"/>
    </xf>
    <xf numFmtId="0" fontId="17" fillId="0" borderId="39" xfId="0" applyFont="1" applyBorder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17" fillId="0" borderId="62" xfId="0" applyFont="1" applyBorder="1" applyAlignment="1">
      <alignment horizontal="right" vertical="center"/>
    </xf>
    <xf numFmtId="0" fontId="5" fillId="18" borderId="92" xfId="0" applyFont="1" applyFill="1" applyBorder="1" applyAlignment="1">
      <alignment horizontal="center"/>
    </xf>
    <xf numFmtId="49" fontId="0" fillId="0" borderId="0" xfId="0" applyNumberFormat="1"/>
    <xf numFmtId="177" fontId="0" fillId="0" borderId="0" xfId="0" applyNumberFormat="1"/>
    <xf numFmtId="178" fontId="0" fillId="0" borderId="0" xfId="0" applyNumberFormat="1"/>
    <xf numFmtId="176" fontId="0" fillId="0" borderId="0" xfId="0" applyNumberFormat="1"/>
    <xf numFmtId="181" fontId="0" fillId="0" borderId="0" xfId="0" applyNumberFormat="1"/>
    <xf numFmtId="180" fontId="0" fillId="0" borderId="0" xfId="0" applyNumberFormat="1"/>
    <xf numFmtId="0" fontId="35" fillId="0" borderId="0" xfId="0" applyFont="1" applyAlignment="1">
      <alignment vertical="center"/>
    </xf>
    <xf numFmtId="0" fontId="38" fillId="18" borderId="92" xfId="0" applyFont="1" applyFill="1" applyBorder="1" applyAlignment="1">
      <alignment horizontal="center"/>
    </xf>
    <xf numFmtId="0" fontId="39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177" fontId="25" fillId="0" borderId="45" xfId="0" applyNumberFormat="1" applyFont="1" applyBorder="1" applyAlignment="1">
      <alignment horizontal="right" vertical="center"/>
    </xf>
    <xf numFmtId="177" fontId="25" fillId="0" borderId="60" xfId="0" applyNumberFormat="1" applyFont="1" applyBorder="1" applyAlignment="1">
      <alignment horizontal="right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56" xfId="0" applyFont="1" applyBorder="1" applyAlignment="1">
      <alignment horizontal="center" vertical="center"/>
    </xf>
    <xf numFmtId="0" fontId="17" fillId="0" borderId="57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177" fontId="25" fillId="0" borderId="57" xfId="0" applyNumberFormat="1" applyFont="1" applyBorder="1" applyAlignment="1">
      <alignment horizontal="right" vertical="center"/>
    </xf>
    <xf numFmtId="177" fontId="25" fillId="0" borderId="23" xfId="0" applyNumberFormat="1" applyFont="1" applyBorder="1" applyAlignment="1">
      <alignment horizontal="right" vertical="center"/>
    </xf>
    <xf numFmtId="177" fontId="25" fillId="0" borderId="56" xfId="0" applyNumberFormat="1" applyFont="1" applyBorder="1" applyAlignment="1">
      <alignment horizontal="right" vertical="center"/>
    </xf>
    <xf numFmtId="177" fontId="25" fillId="0" borderId="26" xfId="0" applyNumberFormat="1" applyFont="1" applyBorder="1" applyAlignment="1">
      <alignment horizontal="right" vertical="center"/>
    </xf>
    <xf numFmtId="177" fontId="25" fillId="0" borderId="22" xfId="0" applyNumberFormat="1" applyFont="1" applyBorder="1" applyAlignment="1">
      <alignment horizontal="right" vertical="center"/>
    </xf>
    <xf numFmtId="0" fontId="17" fillId="0" borderId="17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7" fillId="0" borderId="65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177" fontId="25" fillId="0" borderId="65" xfId="0" applyNumberFormat="1" applyFont="1" applyBorder="1" applyAlignment="1">
      <alignment horizontal="right" vertical="center"/>
    </xf>
    <xf numFmtId="177" fontId="25" fillId="0" borderId="18" xfId="0" applyNumberFormat="1" applyFont="1" applyBorder="1" applyAlignment="1">
      <alignment horizontal="right" vertical="center"/>
    </xf>
    <xf numFmtId="177" fontId="25" fillId="0" borderId="63" xfId="0" applyNumberFormat="1" applyFont="1" applyBorder="1" applyAlignment="1">
      <alignment horizontal="right" vertical="center"/>
    </xf>
    <xf numFmtId="177" fontId="25" fillId="0" borderId="19" xfId="0" applyNumberFormat="1" applyFont="1" applyBorder="1" applyAlignment="1">
      <alignment horizontal="right" vertical="center"/>
    </xf>
    <xf numFmtId="177" fontId="25" fillId="0" borderId="17" xfId="0" applyNumberFormat="1" applyFont="1" applyBorder="1" applyAlignment="1">
      <alignment horizontal="right" vertical="center"/>
    </xf>
    <xf numFmtId="0" fontId="17" fillId="0" borderId="58" xfId="0" applyFont="1" applyBorder="1" applyAlignment="1">
      <alignment horizontal="center" vertical="center"/>
    </xf>
    <xf numFmtId="0" fontId="17" fillId="0" borderId="45" xfId="0" applyFont="1" applyBorder="1" applyAlignment="1">
      <alignment horizontal="center" vertical="center"/>
    </xf>
    <xf numFmtId="0" fontId="17" fillId="0" borderId="66" xfId="0" applyFont="1" applyBorder="1" applyAlignment="1">
      <alignment horizontal="center" vertical="center"/>
    </xf>
    <xf numFmtId="177" fontId="25" fillId="0" borderId="67" xfId="0" applyNumberFormat="1" applyFont="1" applyBorder="1" applyAlignment="1">
      <alignment horizontal="right" vertical="center"/>
    </xf>
    <xf numFmtId="177" fontId="25" fillId="0" borderId="66" xfId="0" applyNumberFormat="1" applyFont="1" applyBorder="1" applyAlignment="1">
      <alignment horizontal="right" vertical="center"/>
    </xf>
    <xf numFmtId="177" fontId="25" fillId="0" borderId="58" xfId="0" applyNumberFormat="1" applyFont="1" applyBorder="1" applyAlignment="1">
      <alignment horizontal="right" vertical="center"/>
    </xf>
    <xf numFmtId="0" fontId="25" fillId="0" borderId="38" xfId="0" applyFont="1" applyBorder="1" applyAlignment="1">
      <alignment horizontal="right" vertical="center"/>
    </xf>
    <xf numFmtId="0" fontId="25" fillId="0" borderId="39" xfId="0" applyFont="1" applyBorder="1" applyAlignment="1">
      <alignment horizontal="right" vertical="center"/>
    </xf>
    <xf numFmtId="0" fontId="25" fillId="0" borderId="61" xfId="0" applyFont="1" applyBorder="1" applyAlignment="1">
      <alignment horizontal="right" vertical="center"/>
    </xf>
    <xf numFmtId="0" fontId="28" fillId="0" borderId="33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62" xfId="0" applyFont="1" applyBorder="1" applyAlignment="1">
      <alignment horizontal="center" vertical="center" wrapText="1"/>
    </xf>
    <xf numFmtId="0" fontId="24" fillId="0" borderId="45" xfId="0" applyFont="1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17" fillId="0" borderId="64" xfId="0" applyFont="1" applyBorder="1" applyAlignment="1">
      <alignment horizontal="center" vertical="center"/>
    </xf>
    <xf numFmtId="177" fontId="17" fillId="0" borderId="58" xfId="0" applyNumberFormat="1" applyFont="1" applyBorder="1" applyAlignment="1">
      <alignment horizontal="right" vertical="center"/>
    </xf>
    <xf numFmtId="177" fontId="17" fillId="0" borderId="45" xfId="0" applyNumberFormat="1" applyFont="1" applyBorder="1" applyAlignment="1">
      <alignment horizontal="right" vertical="center"/>
    </xf>
    <xf numFmtId="177" fontId="17" fillId="0" borderId="59" xfId="0" applyNumberFormat="1" applyFont="1" applyBorder="1" applyAlignment="1">
      <alignment horizontal="right" vertical="center"/>
    </xf>
    <xf numFmtId="177" fontId="17" fillId="0" borderId="44" xfId="0" applyNumberFormat="1" applyFont="1" applyBorder="1" applyAlignment="1">
      <alignment horizontal="right" vertical="center"/>
    </xf>
    <xf numFmtId="177" fontId="17" fillId="0" borderId="60" xfId="0" applyNumberFormat="1" applyFont="1" applyBorder="1" applyAlignment="1">
      <alignment horizontal="right" vertical="center"/>
    </xf>
    <xf numFmtId="0" fontId="26" fillId="0" borderId="27" xfId="0" applyFont="1" applyBorder="1" applyAlignment="1">
      <alignment horizontal="left" vertical="center"/>
    </xf>
    <xf numFmtId="0" fontId="26" fillId="0" borderId="28" xfId="0" applyFont="1" applyBorder="1" applyAlignment="1">
      <alignment horizontal="left" vertical="center"/>
    </xf>
    <xf numFmtId="0" fontId="26" fillId="0" borderId="29" xfId="0" applyFont="1" applyBorder="1" applyAlignment="1">
      <alignment horizontal="left" vertical="center"/>
    </xf>
    <xf numFmtId="0" fontId="27" fillId="0" borderId="27" xfId="0" applyFont="1" applyBorder="1" applyAlignment="1">
      <alignment horizontal="center" vertical="center" wrapText="1"/>
    </xf>
    <xf numFmtId="0" fontId="27" fillId="0" borderId="28" xfId="0" applyFont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left" vertical="center" wrapText="1"/>
    </xf>
    <xf numFmtId="0" fontId="18" fillId="0" borderId="28" xfId="0" applyFont="1" applyBorder="1" applyAlignment="1">
      <alignment horizontal="left" vertical="center" wrapText="1"/>
    </xf>
    <xf numFmtId="0" fontId="18" fillId="0" borderId="29" xfId="0" applyFont="1" applyBorder="1" applyAlignment="1">
      <alignment horizontal="left" vertical="center" wrapText="1"/>
    </xf>
    <xf numFmtId="0" fontId="25" fillId="0" borderId="22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5" fillId="0" borderId="56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0" fillId="0" borderId="18" xfId="0" applyBorder="1"/>
    <xf numFmtId="0" fontId="0" fillId="0" borderId="20" xfId="0" applyBorder="1"/>
    <xf numFmtId="0" fontId="25" fillId="0" borderId="53" xfId="0" applyFont="1" applyBorder="1" applyAlignment="1">
      <alignment horizontal="center" vertical="center"/>
    </xf>
    <xf numFmtId="178" fontId="25" fillId="0" borderId="53" xfId="0" applyNumberFormat="1" applyFont="1" applyBorder="1" applyAlignment="1">
      <alignment horizontal="right" vertical="center"/>
    </xf>
    <xf numFmtId="178" fontId="25" fillId="0" borderId="25" xfId="0" applyNumberFormat="1" applyFont="1" applyBorder="1" applyAlignment="1">
      <alignment horizontal="right" vertical="center"/>
    </xf>
    <xf numFmtId="176" fontId="17" fillId="0" borderId="22" xfId="0" applyNumberFormat="1" applyFont="1" applyBorder="1" applyAlignment="1">
      <alignment horizontal="right" vertical="center"/>
    </xf>
    <xf numFmtId="176" fontId="17" fillId="0" borderId="23" xfId="0" applyNumberFormat="1" applyFont="1" applyBorder="1" applyAlignment="1">
      <alignment horizontal="right" vertical="center"/>
    </xf>
    <xf numFmtId="176" fontId="17" fillId="0" borderId="56" xfId="0" applyNumberFormat="1" applyFont="1" applyBorder="1" applyAlignment="1">
      <alignment horizontal="right" vertical="center"/>
    </xf>
    <xf numFmtId="0" fontId="17" fillId="0" borderId="23" xfId="0" applyFont="1" applyBorder="1" applyAlignment="1">
      <alignment horizontal="left" vertical="center"/>
    </xf>
    <xf numFmtId="0" fontId="17" fillId="0" borderId="26" xfId="0" applyFont="1" applyBorder="1" applyAlignment="1">
      <alignment horizontal="left" vertical="center"/>
    </xf>
    <xf numFmtId="177" fontId="25" fillId="0" borderId="24" xfId="0" applyNumberFormat="1" applyFont="1" applyBorder="1" applyAlignment="1">
      <alignment horizontal="right" vertical="center"/>
    </xf>
    <xf numFmtId="0" fontId="25" fillId="0" borderId="25" xfId="0" applyFont="1" applyBorder="1" applyAlignment="1">
      <alignment horizontal="center" vertical="center"/>
    </xf>
    <xf numFmtId="0" fontId="17" fillId="0" borderId="51" xfId="0" applyFont="1" applyBorder="1" applyAlignment="1">
      <alignment horizontal="center" vertical="center"/>
    </xf>
    <xf numFmtId="0" fontId="17" fillId="0" borderId="52" xfId="0" applyFont="1" applyBorder="1" applyAlignment="1">
      <alignment horizontal="center" vertical="center"/>
    </xf>
    <xf numFmtId="0" fontId="24" fillId="0" borderId="53" xfId="0" applyFont="1" applyBorder="1" applyAlignment="1">
      <alignment horizontal="left" vertical="center" wrapText="1"/>
    </xf>
    <xf numFmtId="0" fontId="17" fillId="0" borderId="24" xfId="0" applyFont="1" applyBorder="1" applyAlignment="1">
      <alignment horizontal="center" vertical="center"/>
    </xf>
    <xf numFmtId="0" fontId="17" fillId="0" borderId="53" xfId="0" applyFont="1" applyBorder="1" applyAlignment="1">
      <alignment horizontal="center" vertical="center"/>
    </xf>
    <xf numFmtId="0" fontId="24" fillId="0" borderId="31" xfId="0" applyFont="1" applyBorder="1" applyAlignment="1">
      <alignment horizontal="left" vertical="center" wrapText="1"/>
    </xf>
    <xf numFmtId="0" fontId="25" fillId="0" borderId="31" xfId="0" applyFont="1" applyBorder="1" applyAlignment="1">
      <alignment horizontal="center" vertical="center"/>
    </xf>
    <xf numFmtId="178" fontId="25" fillId="0" borderId="31" xfId="0" applyNumberFormat="1" applyFont="1" applyBorder="1" applyAlignment="1">
      <alignment horizontal="right" vertical="center"/>
    </xf>
    <xf numFmtId="178" fontId="25" fillId="0" borderId="21" xfId="0" applyNumberFormat="1" applyFont="1" applyBorder="1" applyAlignment="1">
      <alignment horizontal="right" vertical="center"/>
    </xf>
    <xf numFmtId="0" fontId="17" fillId="0" borderId="31" xfId="0" applyFont="1" applyBorder="1" applyAlignment="1">
      <alignment horizontal="center" vertical="center"/>
    </xf>
    <xf numFmtId="177" fontId="17" fillId="0" borderId="31" xfId="0" applyNumberFormat="1" applyFont="1" applyBorder="1" applyAlignment="1">
      <alignment horizontal="right" vertical="center"/>
    </xf>
    <xf numFmtId="177" fontId="17" fillId="0" borderId="32" xfId="0" applyNumberFormat="1" applyFont="1" applyBorder="1" applyAlignment="1">
      <alignment horizontal="right" vertical="center"/>
    </xf>
    <xf numFmtId="0" fontId="17" fillId="0" borderId="30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19" borderId="34" xfId="0" applyFont="1" applyFill="1" applyBorder="1" applyAlignment="1">
      <alignment horizontal="center" vertical="center"/>
    </xf>
    <xf numFmtId="0" fontId="17" fillId="0" borderId="35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17" fillId="0" borderId="46" xfId="0" applyFont="1" applyBorder="1" applyAlignment="1">
      <alignment horizontal="center" vertical="center"/>
    </xf>
    <xf numFmtId="0" fontId="17" fillId="0" borderId="47" xfId="0" applyFont="1" applyBorder="1" applyAlignment="1">
      <alignment horizontal="center" vertical="center"/>
    </xf>
    <xf numFmtId="0" fontId="17" fillId="0" borderId="48" xfId="0" applyFont="1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17" fillId="19" borderId="40" xfId="0" applyFont="1" applyFill="1" applyBorder="1" applyAlignment="1">
      <alignment horizontal="center" vertical="center"/>
    </xf>
    <xf numFmtId="177" fontId="17" fillId="0" borderId="35" xfId="0" applyNumberFormat="1" applyFont="1" applyBorder="1" applyAlignment="1">
      <alignment horizontal="right" vertical="center"/>
    </xf>
    <xf numFmtId="177" fontId="17" fillId="0" borderId="36" xfId="0" applyNumberFormat="1" applyFont="1" applyBorder="1" applyAlignment="1">
      <alignment horizontal="right" vertical="center"/>
    </xf>
    <xf numFmtId="177" fontId="17" fillId="0" borderId="93" xfId="0" applyNumberFormat="1" applyFont="1" applyBorder="1" applyAlignment="1">
      <alignment horizontal="right" vertical="center"/>
    </xf>
    <xf numFmtId="177" fontId="17" fillId="0" borderId="94" xfId="0" applyNumberFormat="1" applyFont="1" applyBorder="1" applyAlignment="1">
      <alignment horizontal="right" vertical="center"/>
    </xf>
    <xf numFmtId="177" fontId="17" fillId="0" borderId="95" xfId="0" applyNumberFormat="1" applyFont="1" applyBorder="1" applyAlignment="1">
      <alignment horizontal="right" vertical="center"/>
    </xf>
    <xf numFmtId="177" fontId="17" fillId="0" borderId="96" xfId="0" applyNumberFormat="1" applyFont="1" applyBorder="1" applyAlignment="1">
      <alignment horizontal="right" vertical="center"/>
    </xf>
    <xf numFmtId="177" fontId="17" fillId="0" borderId="25" xfId="0" applyNumberFormat="1" applyFont="1" applyBorder="1" applyAlignment="1">
      <alignment horizontal="right" vertical="center"/>
    </xf>
    <xf numFmtId="177" fontId="17" fillId="0" borderId="23" xfId="0" applyNumberFormat="1" applyFont="1" applyBorder="1" applyAlignment="1">
      <alignment horizontal="right" vertical="center"/>
    </xf>
    <xf numFmtId="49" fontId="17" fillId="0" borderId="22" xfId="0" applyNumberFormat="1" applyFont="1" applyBorder="1" applyAlignment="1">
      <alignment horizontal="right" vertical="center"/>
    </xf>
    <xf numFmtId="49" fontId="17" fillId="0" borderId="23" xfId="0" applyNumberFormat="1" applyFont="1" applyBorder="1" applyAlignment="1">
      <alignment horizontal="right" vertical="center"/>
    </xf>
    <xf numFmtId="49" fontId="17" fillId="0" borderId="24" xfId="0" applyNumberFormat="1" applyFont="1" applyBorder="1" applyAlignment="1">
      <alignment horizontal="right" vertical="center"/>
    </xf>
    <xf numFmtId="49" fontId="17" fillId="0" borderId="25" xfId="0" applyNumberFormat="1" applyFont="1" applyBorder="1" applyAlignment="1">
      <alignment horizontal="left" vertical="center"/>
    </xf>
    <xf numFmtId="49" fontId="17" fillId="0" borderId="23" xfId="0" applyNumberFormat="1" applyFont="1" applyBorder="1" applyAlignment="1">
      <alignment horizontal="left" vertical="center"/>
    </xf>
    <xf numFmtId="49" fontId="17" fillId="0" borderId="26" xfId="0" applyNumberFormat="1" applyFont="1" applyBorder="1" applyAlignment="1">
      <alignment horizontal="left" vertical="center"/>
    </xf>
    <xf numFmtId="0" fontId="21" fillId="0" borderId="30" xfId="0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49" fontId="18" fillId="0" borderId="17" xfId="0" applyNumberFormat="1" applyFont="1" applyBorder="1" applyAlignment="1">
      <alignment horizontal="right" vertical="center"/>
    </xf>
    <xf numFmtId="49" fontId="18" fillId="0" borderId="18" xfId="0" applyNumberFormat="1" applyFont="1" applyBorder="1" applyAlignment="1">
      <alignment horizontal="right" vertical="center"/>
    </xf>
    <xf numFmtId="49" fontId="18" fillId="0" borderId="20" xfId="0" applyNumberFormat="1" applyFont="1" applyBorder="1" applyAlignment="1">
      <alignment horizontal="right" vertical="center"/>
    </xf>
    <xf numFmtId="49" fontId="17" fillId="0" borderId="18" xfId="0" applyNumberFormat="1" applyFont="1" applyBorder="1" applyAlignment="1">
      <alignment horizontal="left" vertical="center" wrapText="1"/>
    </xf>
    <xf numFmtId="49" fontId="17" fillId="0" borderId="20" xfId="0" applyNumberFormat="1" applyFont="1" applyBorder="1" applyAlignment="1">
      <alignment horizontal="left" vertical="center" wrapText="1"/>
    </xf>
    <xf numFmtId="49" fontId="17" fillId="0" borderId="21" xfId="0" applyNumberFormat="1" applyFont="1" applyBorder="1" applyAlignment="1">
      <alignment horizontal="right" vertical="center"/>
    </xf>
    <xf numFmtId="49" fontId="17" fillId="0" borderId="18" xfId="0" applyNumberFormat="1" applyFont="1" applyBorder="1" applyAlignment="1">
      <alignment horizontal="right" vertical="center"/>
    </xf>
    <xf numFmtId="49" fontId="17" fillId="0" borderId="20" xfId="0" applyNumberFormat="1" applyFont="1" applyBorder="1" applyAlignment="1">
      <alignment horizontal="right" vertical="center"/>
    </xf>
    <xf numFmtId="49" fontId="17" fillId="0" borderId="21" xfId="0" applyNumberFormat="1" applyFont="1" applyBorder="1" applyAlignment="1">
      <alignment horizontal="left" vertical="center"/>
    </xf>
    <xf numFmtId="49" fontId="17" fillId="0" borderId="18" xfId="0" applyNumberFormat="1" applyFont="1" applyBorder="1" applyAlignment="1">
      <alignment horizontal="left" vertical="center"/>
    </xf>
    <xf numFmtId="49" fontId="17" fillId="0" borderId="19" xfId="0" applyNumberFormat="1" applyFont="1" applyBorder="1" applyAlignment="1">
      <alignment horizontal="left" vertical="center"/>
    </xf>
    <xf numFmtId="49" fontId="17" fillId="0" borderId="17" xfId="0" applyNumberFormat="1" applyFont="1" applyBorder="1" applyAlignment="1">
      <alignment horizontal="right" vertical="center"/>
    </xf>
    <xf numFmtId="176" fontId="17" fillId="0" borderId="21" xfId="0" applyNumberFormat="1" applyFont="1" applyBorder="1" applyAlignment="1">
      <alignment horizontal="center" vertical="center"/>
    </xf>
    <xf numFmtId="176" fontId="17" fillId="0" borderId="18" xfId="0" applyNumberFormat="1" applyFont="1" applyBorder="1" applyAlignment="1">
      <alignment horizontal="center" vertical="center"/>
    </xf>
    <xf numFmtId="0" fontId="17" fillId="0" borderId="21" xfId="0" applyFont="1" applyBorder="1" applyAlignment="1">
      <alignment horizontal="right" vertical="center"/>
    </xf>
    <xf numFmtId="0" fontId="17" fillId="0" borderId="18" xfId="0" applyFont="1" applyBorder="1" applyAlignment="1">
      <alignment horizontal="right" vertical="center"/>
    </xf>
    <xf numFmtId="0" fontId="17" fillId="0" borderId="20" xfId="0" applyFont="1" applyBorder="1" applyAlignment="1">
      <alignment horizontal="right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76" fontId="19" fillId="0" borderId="21" xfId="0" applyNumberFormat="1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49" fontId="17" fillId="0" borderId="15" xfId="0" applyNumberFormat="1" applyFont="1" applyBorder="1" applyAlignment="1">
      <alignment horizontal="center" vertical="center"/>
    </xf>
    <xf numFmtId="49" fontId="17" fillId="0" borderId="11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8" fillId="0" borderId="11" xfId="0" applyNumberFormat="1" applyFont="1" applyBorder="1" applyAlignment="1">
      <alignment horizontal="center" vertical="center"/>
    </xf>
    <xf numFmtId="49" fontId="18" fillId="0" borderId="16" xfId="0" applyNumberFormat="1" applyFont="1" applyBorder="1" applyAlignment="1">
      <alignment horizontal="center" vertical="center"/>
    </xf>
    <xf numFmtId="49" fontId="17" fillId="0" borderId="17" xfId="0" applyNumberFormat="1" applyFont="1" applyBorder="1" applyAlignment="1">
      <alignment horizontal="center" vertical="center"/>
    </xf>
    <xf numFmtId="49" fontId="17" fillId="0" borderId="18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left" vertical="center"/>
    </xf>
    <xf numFmtId="49" fontId="18" fillId="0" borderId="10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8" fillId="0" borderId="14" xfId="0" applyNumberFormat="1" applyFont="1" applyBorder="1" applyAlignment="1">
      <alignment horizontal="center" vertical="center"/>
    </xf>
    <xf numFmtId="49" fontId="18" fillId="0" borderId="15" xfId="0" applyNumberFormat="1" applyFont="1" applyBorder="1" applyAlignment="1">
      <alignment horizontal="center" vertical="center"/>
    </xf>
    <xf numFmtId="49" fontId="18" fillId="0" borderId="13" xfId="0" applyNumberFormat="1" applyFont="1" applyBorder="1" applyAlignment="1">
      <alignment horizontal="center" vertical="center"/>
    </xf>
    <xf numFmtId="49" fontId="25" fillId="0" borderId="68" xfId="0" applyNumberFormat="1" applyFont="1" applyBorder="1" applyAlignment="1">
      <alignment horizontal="left" vertical="center"/>
    </xf>
    <xf numFmtId="49" fontId="25" fillId="0" borderId="90" xfId="0" applyNumberFormat="1" applyFont="1" applyBorder="1" applyAlignment="1">
      <alignment horizontal="left" vertical="center"/>
    </xf>
    <xf numFmtId="180" fontId="25" fillId="0" borderId="68" xfId="0" applyNumberFormat="1" applyFont="1" applyBorder="1" applyAlignment="1" applyProtection="1">
      <alignment horizontal="right" vertical="center"/>
      <protection locked="0"/>
    </xf>
    <xf numFmtId="180" fontId="25" fillId="0" borderId="52" xfId="0" applyNumberFormat="1" applyFont="1" applyBorder="1" applyAlignment="1" applyProtection="1">
      <alignment horizontal="right" vertical="center"/>
      <protection locked="0"/>
    </xf>
    <xf numFmtId="49" fontId="25" fillId="0" borderId="91" xfId="0" applyNumberFormat="1" applyFont="1" applyBorder="1" applyAlignment="1">
      <alignment horizontal="left" vertical="center"/>
    </xf>
    <xf numFmtId="176" fontId="25" fillId="0" borderId="68" xfId="0" applyNumberFormat="1" applyFont="1" applyBorder="1" applyAlignment="1" applyProtection="1">
      <alignment horizontal="right" vertical="center"/>
      <protection locked="0"/>
    </xf>
    <xf numFmtId="0" fontId="25" fillId="0" borderId="26" xfId="0" applyFont="1" applyBorder="1" applyAlignment="1">
      <alignment horizontal="center" vertical="center"/>
    </xf>
    <xf numFmtId="49" fontId="25" fillId="0" borderId="21" xfId="0" applyNumberFormat="1" applyFont="1" applyBorder="1" applyAlignment="1">
      <alignment horizontal="left" vertical="center"/>
    </xf>
    <xf numFmtId="49" fontId="25" fillId="0" borderId="18" xfId="0" applyNumberFormat="1" applyFont="1" applyBorder="1" applyAlignment="1">
      <alignment horizontal="left" vertical="center"/>
    </xf>
    <xf numFmtId="49" fontId="25" fillId="0" borderId="63" xfId="0" applyNumberFormat="1" applyFont="1" applyBorder="1" applyAlignment="1">
      <alignment horizontal="left" vertical="center"/>
    </xf>
    <xf numFmtId="180" fontId="25" fillId="0" borderId="18" xfId="0" applyNumberFormat="1" applyFont="1" applyBorder="1" applyAlignment="1" applyProtection="1">
      <alignment horizontal="right" vertical="center"/>
      <protection locked="0"/>
    </xf>
    <xf numFmtId="180" fontId="25" fillId="0" borderId="20" xfId="0" applyNumberFormat="1" applyFont="1" applyBorder="1" applyAlignment="1" applyProtection="1">
      <alignment horizontal="right" vertical="center"/>
      <protection locked="0"/>
    </xf>
    <xf numFmtId="176" fontId="25" fillId="0" borderId="18" xfId="0" applyNumberFormat="1" applyFont="1" applyBorder="1" applyAlignment="1" applyProtection="1">
      <alignment horizontal="right" vertical="center"/>
      <protection locked="0"/>
    </xf>
    <xf numFmtId="176" fontId="25" fillId="0" borderId="20" xfId="0" applyNumberFormat="1" applyFont="1" applyBorder="1" applyAlignment="1" applyProtection="1">
      <alignment horizontal="right" vertical="center"/>
      <protection locked="0"/>
    </xf>
    <xf numFmtId="49" fontId="33" fillId="0" borderId="21" xfId="0" applyNumberFormat="1" applyFont="1" applyBorder="1" applyAlignment="1">
      <alignment horizontal="left" vertical="center"/>
    </xf>
    <xf numFmtId="49" fontId="34" fillId="0" borderId="18" xfId="0" applyNumberFormat="1" applyFont="1" applyBorder="1" applyAlignment="1">
      <alignment horizontal="left" vertical="center"/>
    </xf>
    <xf numFmtId="49" fontId="34" fillId="0" borderId="63" xfId="0" applyNumberFormat="1" applyFont="1" applyBorder="1" applyAlignment="1">
      <alignment horizontal="left" vertical="center"/>
    </xf>
    <xf numFmtId="176" fontId="25" fillId="0" borderId="0" xfId="0" applyNumberFormat="1" applyFont="1" applyAlignment="1" applyProtection="1">
      <alignment horizontal="right" vertical="center"/>
      <protection locked="0"/>
    </xf>
    <xf numFmtId="176" fontId="25" fillId="0" borderId="62" xfId="0" applyNumberFormat="1" applyFont="1" applyBorder="1" applyAlignment="1" applyProtection="1">
      <alignment horizontal="right" vertical="center"/>
      <protection locked="0"/>
    </xf>
    <xf numFmtId="176" fontId="25" fillId="0" borderId="19" xfId="0" applyNumberFormat="1" applyFont="1" applyBorder="1" applyAlignment="1" applyProtection="1">
      <alignment horizontal="right" vertical="center"/>
      <protection locked="0"/>
    </xf>
    <xf numFmtId="49" fontId="25" fillId="0" borderId="0" xfId="0" applyNumberFormat="1" applyFont="1" applyAlignment="1">
      <alignment horizontal="left" vertical="center"/>
    </xf>
    <xf numFmtId="49" fontId="25" fillId="0" borderId="82" xfId="0" applyNumberFormat="1" applyFont="1" applyBorder="1" applyAlignment="1">
      <alignment horizontal="left" vertical="center"/>
    </xf>
    <xf numFmtId="180" fontId="25" fillId="0" borderId="0" xfId="0" applyNumberFormat="1" applyFont="1" applyAlignment="1" applyProtection="1">
      <alignment horizontal="right" vertical="center"/>
      <protection locked="0"/>
    </xf>
    <xf numFmtId="180" fontId="25" fillId="0" borderId="83" xfId="0" applyNumberFormat="1" applyFont="1" applyBorder="1" applyAlignment="1" applyProtection="1">
      <alignment horizontal="right" vertical="center"/>
      <protection locked="0"/>
    </xf>
    <xf numFmtId="49" fontId="25" fillId="0" borderId="81" xfId="0" applyNumberFormat="1" applyFont="1" applyBorder="1" applyAlignment="1">
      <alignment horizontal="left" vertical="center"/>
    </xf>
    <xf numFmtId="176" fontId="25" fillId="0" borderId="83" xfId="0" applyNumberFormat="1" applyFont="1" applyBorder="1" applyAlignment="1" applyProtection="1">
      <alignment horizontal="right" vertical="center"/>
      <protection locked="0"/>
    </xf>
    <xf numFmtId="49" fontId="25" fillId="0" borderId="88" xfId="0" applyNumberFormat="1" applyFont="1" applyBorder="1" applyAlignment="1">
      <alignment horizontal="left" vertical="center"/>
    </xf>
    <xf numFmtId="49" fontId="25" fillId="0" borderId="75" xfId="0" applyNumberFormat="1" applyFont="1" applyBorder="1" applyAlignment="1">
      <alignment horizontal="left" vertical="center"/>
    </xf>
    <xf numFmtId="49" fontId="25" fillId="0" borderId="76" xfId="0" applyNumberFormat="1" applyFont="1" applyBorder="1" applyAlignment="1">
      <alignment horizontal="left" vertical="center"/>
    </xf>
    <xf numFmtId="180" fontId="25" fillId="0" borderId="75" xfId="0" applyNumberFormat="1" applyFont="1" applyBorder="1" applyAlignment="1" applyProtection="1">
      <alignment horizontal="right" vertical="center"/>
      <protection locked="0"/>
    </xf>
    <xf numFmtId="180" fontId="25" fillId="0" borderId="77" xfId="0" applyNumberFormat="1" applyFont="1" applyBorder="1" applyAlignment="1" applyProtection="1">
      <alignment horizontal="right" vertical="center"/>
      <protection locked="0"/>
    </xf>
    <xf numFmtId="49" fontId="25" fillId="0" borderId="87" xfId="0" applyNumberFormat="1" applyFont="1" applyBorder="1" applyAlignment="1">
      <alignment horizontal="left" vertical="center"/>
    </xf>
    <xf numFmtId="49" fontId="25" fillId="0" borderId="72" xfId="0" applyNumberFormat="1" applyFont="1" applyBorder="1" applyAlignment="1">
      <alignment horizontal="left" vertical="center"/>
    </xf>
    <xf numFmtId="49" fontId="25" fillId="0" borderId="73" xfId="0" applyNumberFormat="1" applyFont="1" applyBorder="1" applyAlignment="1">
      <alignment horizontal="left" vertical="center"/>
    </xf>
    <xf numFmtId="180" fontId="25" fillId="0" borderId="72" xfId="0" applyNumberFormat="1" applyFont="1" applyBorder="1" applyAlignment="1" applyProtection="1">
      <alignment horizontal="right" vertical="center"/>
      <protection locked="0"/>
    </xf>
    <xf numFmtId="180" fontId="25" fillId="0" borderId="74" xfId="0" applyNumberFormat="1" applyFont="1" applyBorder="1" applyAlignment="1" applyProtection="1">
      <alignment horizontal="right" vertical="center"/>
      <protection locked="0"/>
    </xf>
    <xf numFmtId="49" fontId="25" fillId="0" borderId="78" xfId="0" applyNumberFormat="1" applyFont="1" applyBorder="1" applyAlignment="1">
      <alignment horizontal="left" vertical="center"/>
    </xf>
    <xf numFmtId="49" fontId="25" fillId="0" borderId="79" xfId="0" applyNumberFormat="1" applyFont="1" applyBorder="1" applyAlignment="1">
      <alignment horizontal="left" vertical="center"/>
    </xf>
    <xf numFmtId="176" fontId="25" fillId="0" borderId="73" xfId="0" applyNumberFormat="1" applyFont="1" applyBorder="1" applyAlignment="1" applyProtection="1">
      <alignment horizontal="right" vertical="center"/>
      <protection locked="0"/>
    </xf>
    <xf numFmtId="176" fontId="25" fillId="0" borderId="79" xfId="0" applyNumberFormat="1" applyFont="1" applyBorder="1" applyAlignment="1" applyProtection="1">
      <alignment horizontal="right" vertical="center"/>
      <protection locked="0"/>
    </xf>
    <xf numFmtId="176" fontId="25" fillId="0" borderId="80" xfId="0" applyNumberFormat="1" applyFont="1" applyBorder="1" applyAlignment="1" applyProtection="1">
      <alignment horizontal="right" vertical="center"/>
      <protection locked="0"/>
    </xf>
    <xf numFmtId="176" fontId="29" fillId="0" borderId="65" xfId="0" applyNumberFormat="1" applyFont="1" applyBorder="1" applyAlignment="1">
      <alignment horizontal="center" vertical="center"/>
    </xf>
    <xf numFmtId="176" fontId="29" fillId="0" borderId="18" xfId="0" applyNumberFormat="1" applyFont="1" applyBorder="1" applyAlignment="1">
      <alignment horizontal="center" vertical="center"/>
    </xf>
    <xf numFmtId="176" fontId="29" fillId="0" borderId="19" xfId="0" applyNumberFormat="1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7" fillId="0" borderId="71" xfId="0" applyFont="1" applyBorder="1" applyAlignment="1">
      <alignment horizontal="center" vertical="center"/>
    </xf>
    <xf numFmtId="0" fontId="17" fillId="0" borderId="89" xfId="0" applyFont="1" applyBorder="1" applyAlignment="1">
      <alignment horizontal="center" vertical="center"/>
    </xf>
    <xf numFmtId="49" fontId="25" fillId="0" borderId="45" xfId="0" applyNumberFormat="1" applyFont="1" applyBorder="1" applyAlignment="1">
      <alignment horizontal="center" vertical="center"/>
    </xf>
    <xf numFmtId="179" fontId="25" fillId="0" borderId="65" xfId="0" applyNumberFormat="1" applyFont="1" applyBorder="1" applyAlignment="1" applyProtection="1">
      <alignment horizontal="center" vertical="center"/>
      <protection locked="0"/>
    </xf>
    <xf numFmtId="179" fontId="25" fillId="0" borderId="18" xfId="0" applyNumberFormat="1" applyFont="1" applyBorder="1" applyAlignment="1" applyProtection="1">
      <alignment horizontal="center" vertical="center"/>
      <protection locked="0"/>
    </xf>
    <xf numFmtId="179" fontId="25" fillId="0" borderId="20" xfId="0" applyNumberFormat="1" applyFont="1" applyBorder="1" applyAlignment="1" applyProtection="1">
      <alignment horizontal="center" vertical="center"/>
      <protection locked="0"/>
    </xf>
    <xf numFmtId="0" fontId="25" fillId="0" borderId="21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5" fillId="0" borderId="63" xfId="0" applyFont="1" applyBorder="1" applyAlignment="1">
      <alignment horizontal="center" vertical="center"/>
    </xf>
    <xf numFmtId="176" fontId="29" fillId="0" borderId="20" xfId="0" applyNumberFormat="1" applyFont="1" applyBorder="1" applyAlignment="1">
      <alignment horizontal="center" vertical="center"/>
    </xf>
    <xf numFmtId="49" fontId="25" fillId="0" borderId="84" xfId="0" applyNumberFormat="1" applyFont="1" applyBorder="1" applyAlignment="1">
      <alignment horizontal="left" vertical="center"/>
    </xf>
    <xf numFmtId="49" fontId="25" fillId="0" borderId="85" xfId="0" applyNumberFormat="1" applyFont="1" applyBorder="1" applyAlignment="1">
      <alignment horizontal="left" vertical="center"/>
    </xf>
    <xf numFmtId="176" fontId="25" fillId="0" borderId="76" xfId="0" applyNumberFormat="1" applyFont="1" applyBorder="1" applyAlignment="1" applyProtection="1">
      <alignment horizontal="right" vertical="center"/>
      <protection locked="0"/>
    </xf>
    <xf numFmtId="176" fontId="25" fillId="0" borderId="85" xfId="0" applyNumberFormat="1" applyFont="1" applyBorder="1" applyAlignment="1" applyProtection="1">
      <alignment horizontal="right" vertical="center"/>
      <protection locked="0"/>
    </xf>
    <xf numFmtId="176" fontId="25" fillId="0" borderId="86" xfId="0" applyNumberFormat="1" applyFont="1" applyBorder="1" applyAlignment="1" applyProtection="1">
      <alignment horizontal="right" vertical="center"/>
      <protection locked="0"/>
    </xf>
    <xf numFmtId="0" fontId="25" fillId="0" borderId="58" xfId="0" applyFont="1" applyBorder="1" applyAlignment="1" applyProtection="1">
      <alignment horizontal="left" vertical="center"/>
      <protection locked="0"/>
    </xf>
    <xf numFmtId="0" fontId="25" fillId="0" borderId="45" xfId="0" applyFont="1" applyBorder="1" applyAlignment="1" applyProtection="1">
      <alignment horizontal="left" vertical="center"/>
      <protection locked="0"/>
    </xf>
    <xf numFmtId="176" fontId="25" fillId="0" borderId="44" xfId="0" applyNumberFormat="1" applyFont="1" applyBorder="1" applyAlignment="1" applyProtection="1">
      <alignment horizontal="right" vertical="center"/>
      <protection locked="0"/>
    </xf>
    <xf numFmtId="176" fontId="25" fillId="0" borderId="45" xfId="0" applyNumberFormat="1" applyFont="1" applyBorder="1" applyAlignment="1" applyProtection="1">
      <alignment horizontal="right" vertical="center"/>
      <protection locked="0"/>
    </xf>
    <xf numFmtId="176" fontId="25" fillId="0" borderId="59" xfId="0" applyNumberFormat="1" applyFont="1" applyBorder="1" applyAlignment="1" applyProtection="1">
      <alignment horizontal="right" vertical="center"/>
      <protection locked="0"/>
    </xf>
    <xf numFmtId="177" fontId="25" fillId="0" borderId="44" xfId="0" applyNumberFormat="1" applyFont="1" applyBorder="1" applyAlignment="1" applyProtection="1">
      <alignment horizontal="right" vertical="center"/>
      <protection locked="0"/>
    </xf>
    <xf numFmtId="177" fontId="25" fillId="0" borderId="59" xfId="0" applyNumberFormat="1" applyFont="1" applyBorder="1" applyAlignment="1" applyProtection="1">
      <alignment horizontal="right" vertical="center"/>
      <protection locked="0"/>
    </xf>
    <xf numFmtId="0" fontId="25" fillId="0" borderId="45" xfId="0" applyFont="1" applyBorder="1" applyAlignment="1" applyProtection="1">
      <alignment horizontal="right" vertical="center"/>
      <protection locked="0"/>
    </xf>
    <xf numFmtId="0" fontId="25" fillId="0" borderId="60" xfId="0" applyFont="1" applyBorder="1" applyAlignment="1" applyProtection="1">
      <alignment horizontal="right" vertical="center"/>
      <protection locked="0"/>
    </xf>
    <xf numFmtId="0" fontId="25" fillId="0" borderId="22" xfId="0" applyFont="1" applyBorder="1" applyAlignment="1" applyProtection="1">
      <alignment horizontal="left" vertical="center"/>
      <protection locked="0"/>
    </xf>
    <xf numFmtId="0" fontId="25" fillId="0" borderId="23" xfId="0" applyFont="1" applyBorder="1" applyAlignment="1" applyProtection="1">
      <alignment horizontal="left" vertical="center"/>
      <protection locked="0"/>
    </xf>
    <xf numFmtId="176" fontId="25" fillId="0" borderId="25" xfId="0" applyNumberFormat="1" applyFont="1" applyBorder="1" applyAlignment="1" applyProtection="1">
      <alignment horizontal="right" vertical="center"/>
      <protection locked="0"/>
    </xf>
    <xf numFmtId="176" fontId="25" fillId="0" borderId="23" xfId="0" applyNumberFormat="1" applyFont="1" applyBorder="1" applyAlignment="1" applyProtection="1">
      <alignment horizontal="right" vertical="center"/>
      <protection locked="0"/>
    </xf>
    <xf numFmtId="176" fontId="25" fillId="0" borderId="24" xfId="0" applyNumberFormat="1" applyFont="1" applyBorder="1" applyAlignment="1" applyProtection="1">
      <alignment horizontal="right" vertical="center"/>
      <protection locked="0"/>
    </xf>
    <xf numFmtId="177" fontId="25" fillId="0" borderId="25" xfId="0" applyNumberFormat="1" applyFont="1" applyBorder="1" applyAlignment="1" applyProtection="1">
      <alignment horizontal="right" vertical="center"/>
      <protection locked="0"/>
    </xf>
    <xf numFmtId="177" fontId="25" fillId="0" borderId="24" xfId="0" applyNumberFormat="1" applyFont="1" applyBorder="1" applyAlignment="1" applyProtection="1">
      <alignment horizontal="right" vertical="center"/>
      <protection locked="0"/>
    </xf>
    <xf numFmtId="0" fontId="25" fillId="0" borderId="23" xfId="0" applyFont="1" applyBorder="1" applyAlignment="1" applyProtection="1">
      <alignment horizontal="right" vertical="center"/>
      <protection locked="0"/>
    </xf>
    <xf numFmtId="0" fontId="25" fillId="0" borderId="26" xfId="0" applyFont="1" applyBorder="1" applyAlignment="1" applyProtection="1">
      <alignment horizontal="right" vertical="center"/>
      <protection locked="0"/>
    </xf>
    <xf numFmtId="0" fontId="17" fillId="0" borderId="22" xfId="0" applyFont="1" applyBorder="1" applyAlignment="1">
      <alignment horizontal="right" vertical="center"/>
    </xf>
    <xf numFmtId="0" fontId="17" fillId="0" borderId="23" xfId="0" applyFont="1" applyBorder="1" applyAlignment="1">
      <alignment horizontal="right" vertical="center"/>
    </xf>
    <xf numFmtId="0" fontId="17" fillId="0" borderId="24" xfId="0" applyFont="1" applyBorder="1" applyAlignment="1">
      <alignment horizontal="right" vertical="center"/>
    </xf>
    <xf numFmtId="0" fontId="17" fillId="0" borderId="25" xfId="0" applyFont="1" applyBorder="1" applyAlignment="1">
      <alignment horizontal="left" vertical="center"/>
    </xf>
    <xf numFmtId="0" fontId="17" fillId="0" borderId="68" xfId="0" applyFont="1" applyBorder="1" applyAlignment="1">
      <alignment horizontal="left" vertical="center"/>
    </xf>
    <xf numFmtId="0" fontId="17" fillId="0" borderId="69" xfId="0" applyFont="1" applyBorder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5" fillId="0" borderId="58" xfId="0" applyFont="1" applyBorder="1" applyAlignment="1">
      <alignment horizontal="center" vertical="center"/>
    </xf>
    <xf numFmtId="0" fontId="25" fillId="0" borderId="45" xfId="0" applyFont="1" applyBorder="1" applyAlignment="1">
      <alignment horizontal="center" vertical="center"/>
    </xf>
    <xf numFmtId="0" fontId="25" fillId="0" borderId="44" xfId="0" applyFont="1" applyBorder="1" applyAlignment="1">
      <alignment horizontal="center" vertical="center"/>
    </xf>
    <xf numFmtId="0" fontId="25" fillId="0" borderId="59" xfId="0" applyFont="1" applyBorder="1" applyAlignment="1">
      <alignment horizontal="center" vertical="center"/>
    </xf>
    <xf numFmtId="0" fontId="25" fillId="0" borderId="60" xfId="0" applyFont="1" applyBorder="1" applyAlignment="1">
      <alignment horizontal="center" vertical="center"/>
    </xf>
    <xf numFmtId="0" fontId="18" fillId="0" borderId="17" xfId="0" applyFont="1" applyBorder="1" applyAlignment="1">
      <alignment horizontal="right" vertical="center"/>
    </xf>
    <xf numFmtId="0" fontId="18" fillId="0" borderId="18" xfId="0" applyFont="1" applyBorder="1" applyAlignment="1">
      <alignment horizontal="right" vertical="center"/>
    </xf>
    <xf numFmtId="0" fontId="18" fillId="0" borderId="20" xfId="0" applyFont="1" applyBorder="1" applyAlignment="1">
      <alignment horizontal="right" vertical="center"/>
    </xf>
    <xf numFmtId="0" fontId="17" fillId="0" borderId="18" xfId="0" applyFont="1" applyBorder="1" applyAlignment="1">
      <alignment horizontal="left" vertical="center" wrapText="1"/>
    </xf>
    <xf numFmtId="0" fontId="17" fillId="0" borderId="20" xfId="0" applyFont="1" applyBorder="1" applyAlignment="1">
      <alignment horizontal="left" vertical="center" wrapText="1"/>
    </xf>
    <xf numFmtId="0" fontId="17" fillId="0" borderId="59" xfId="0" applyFont="1" applyBorder="1" applyAlignment="1">
      <alignment horizontal="right" vertical="center"/>
    </xf>
    <xf numFmtId="0" fontId="17" fillId="0" borderId="44" xfId="0" applyFont="1" applyBorder="1" applyAlignment="1">
      <alignment horizontal="left" vertical="center"/>
    </xf>
    <xf numFmtId="0" fontId="17" fillId="0" borderId="45" xfId="0" applyFont="1" applyBorder="1" applyAlignment="1">
      <alignment horizontal="left" vertical="center"/>
    </xf>
    <xf numFmtId="0" fontId="17" fillId="0" borderId="60" xfId="0" applyFont="1" applyBorder="1" applyAlignment="1">
      <alignment horizontal="left" vertical="center"/>
    </xf>
    <xf numFmtId="0" fontId="17" fillId="0" borderId="17" xfId="0" applyFont="1" applyBorder="1" applyAlignment="1">
      <alignment horizontal="right" vertical="center"/>
    </xf>
    <xf numFmtId="0" fontId="17" fillId="0" borderId="21" xfId="0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/>
    </xf>
    <xf numFmtId="0" fontId="17" fillId="0" borderId="20" xfId="0" applyFont="1" applyBorder="1" applyAlignment="1">
      <alignment horizontal="left" vertical="center"/>
    </xf>
    <xf numFmtId="0" fontId="17" fillId="0" borderId="19" xfId="0" applyFont="1" applyBorder="1" applyAlignment="1">
      <alignment horizontal="left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リンク セル" xfId="29" builtinId="24" customBuiltin="1"/>
    <cellStyle name="悪い" xfId="32" builtinId="27" customBuiltin="1"/>
    <cellStyle name="計算" xfId="38" builtinId="22" customBuiltin="1"/>
    <cellStyle name="警告文" xfId="40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41" builtinId="25" customBuiltin="1"/>
    <cellStyle name="出力" xfId="31" builtinId="21" customBuiltin="1"/>
    <cellStyle name="説明文" xfId="39" builtinId="53" customBuiltin="1"/>
    <cellStyle name="入力" xfId="30" builtinId="20" customBuiltin="1"/>
    <cellStyle name="標準" xfId="0" builtinId="0"/>
    <cellStyle name="良い" xfId="3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FF"/>
  </sheetPr>
  <dimension ref="A1:AJ38"/>
  <sheetViews>
    <sheetView tabSelected="1" zoomScaleNormal="100" workbookViewId="0">
      <selection activeCell="F1" sqref="F1:J1"/>
    </sheetView>
  </sheetViews>
  <sheetFormatPr defaultRowHeight="13.5"/>
  <cols>
    <col min="1" max="28" width="3.125" style="1" customWidth="1"/>
    <col min="29" max="29" width="1" style="1" customWidth="1"/>
    <col min="30" max="30" width="0.75" style="1" customWidth="1"/>
    <col min="31" max="31" width="9" style="1" bestFit="1"/>
    <col min="32" max="35" width="9" style="1"/>
    <col min="36" max="36" width="0" style="1" hidden="1" customWidth="1"/>
    <col min="37" max="16384" width="9" style="1"/>
  </cols>
  <sheetData>
    <row r="1" spans="1:36" ht="18" customHeight="1">
      <c r="A1" s="176" t="s">
        <v>6</v>
      </c>
      <c r="B1" s="170"/>
      <c r="C1" s="170"/>
      <c r="D1" s="170"/>
      <c r="E1" s="177"/>
      <c r="F1" s="169"/>
      <c r="G1" s="178"/>
      <c r="H1" s="178"/>
      <c r="I1" s="178"/>
      <c r="J1" s="178"/>
      <c r="K1" s="179" t="s">
        <v>15</v>
      </c>
      <c r="L1" s="179"/>
      <c r="M1" s="167"/>
      <c r="N1" s="168"/>
      <c r="O1" s="169"/>
      <c r="P1" s="2" t="s">
        <v>19</v>
      </c>
      <c r="Q1" s="167"/>
      <c r="R1" s="168"/>
      <c r="S1" s="169"/>
      <c r="T1" s="180" t="s">
        <v>17</v>
      </c>
      <c r="U1" s="181"/>
      <c r="V1" s="167"/>
      <c r="W1" s="168"/>
      <c r="X1" s="168"/>
      <c r="Y1" s="168"/>
      <c r="Z1" s="169"/>
      <c r="AA1" s="170" t="s">
        <v>21</v>
      </c>
      <c r="AB1" s="171"/>
      <c r="AJ1" s="1" t="s">
        <v>331</v>
      </c>
    </row>
    <row r="2" spans="1:36" ht="2.25" customHeight="1">
      <c r="A2" s="172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4"/>
    </row>
    <row r="3" spans="1:36" ht="18" customHeight="1">
      <c r="A3" s="156" t="s">
        <v>16</v>
      </c>
      <c r="B3" s="151"/>
      <c r="C3" s="151"/>
      <c r="D3" s="151"/>
      <c r="E3" s="152"/>
      <c r="F3" s="153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75"/>
      <c r="R3" s="150" t="s">
        <v>22</v>
      </c>
      <c r="S3" s="151"/>
      <c r="T3" s="151"/>
      <c r="U3" s="152"/>
      <c r="V3" s="153"/>
      <c r="W3" s="154"/>
      <c r="X3" s="154"/>
      <c r="Y3" s="154"/>
      <c r="Z3" s="154"/>
      <c r="AA3" s="154"/>
      <c r="AB3" s="155"/>
    </row>
    <row r="4" spans="1:36" ht="18" customHeight="1">
      <c r="A4" s="145" t="s">
        <v>13</v>
      </c>
      <c r="B4" s="146"/>
      <c r="C4" s="146"/>
      <c r="D4" s="146"/>
      <c r="E4" s="147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9"/>
      <c r="R4" s="150" t="s">
        <v>4</v>
      </c>
      <c r="S4" s="151"/>
      <c r="T4" s="151"/>
      <c r="U4" s="152"/>
      <c r="V4" s="153"/>
      <c r="W4" s="154"/>
      <c r="X4" s="154"/>
      <c r="Y4" s="154"/>
      <c r="Z4" s="154"/>
      <c r="AA4" s="154"/>
      <c r="AB4" s="155"/>
    </row>
    <row r="5" spans="1:36" ht="18" customHeight="1">
      <c r="A5" s="156" t="s">
        <v>23</v>
      </c>
      <c r="B5" s="151"/>
      <c r="C5" s="151"/>
      <c r="D5" s="151"/>
      <c r="E5" s="152"/>
      <c r="F5" s="157"/>
      <c r="G5" s="158"/>
      <c r="H5" s="158"/>
      <c r="I5" s="158"/>
      <c r="J5" s="158"/>
      <c r="K5" s="159" t="s">
        <v>27</v>
      </c>
      <c r="L5" s="160"/>
      <c r="M5" s="160"/>
      <c r="N5" s="161"/>
      <c r="O5" s="157"/>
      <c r="P5" s="162"/>
      <c r="Q5" s="162"/>
      <c r="R5" s="162"/>
      <c r="S5" s="162"/>
      <c r="T5" s="163"/>
      <c r="U5" s="164" t="s">
        <v>30</v>
      </c>
      <c r="V5" s="165"/>
      <c r="W5" s="166"/>
      <c r="X5" s="86"/>
      <c r="Y5" s="41"/>
      <c r="Z5" s="41"/>
      <c r="AA5" s="41"/>
      <c r="AB5" s="44"/>
    </row>
    <row r="6" spans="1:36" ht="18" customHeight="1">
      <c r="A6" s="136" t="s">
        <v>33</v>
      </c>
      <c r="B6" s="137"/>
      <c r="C6" s="137"/>
      <c r="D6" s="137"/>
      <c r="E6" s="138"/>
      <c r="F6" s="139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1"/>
    </row>
    <row r="7" spans="1:36" ht="21.75" customHeight="1">
      <c r="A7" s="82" t="s">
        <v>35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4"/>
    </row>
    <row r="8" spans="1:36">
      <c r="A8" s="142"/>
      <c r="B8" s="143"/>
      <c r="C8" s="143"/>
      <c r="D8" s="143"/>
      <c r="E8" s="108" t="s">
        <v>18</v>
      </c>
      <c r="F8" s="108"/>
      <c r="G8" s="108"/>
      <c r="H8" s="108" t="s">
        <v>37</v>
      </c>
      <c r="I8" s="108"/>
      <c r="J8" s="108"/>
      <c r="K8" s="108" t="s">
        <v>38</v>
      </c>
      <c r="L8" s="108"/>
      <c r="M8" s="108"/>
      <c r="N8" s="108" t="s">
        <v>12</v>
      </c>
      <c r="O8" s="108"/>
      <c r="P8" s="108"/>
      <c r="Q8" s="108" t="s">
        <v>39</v>
      </c>
      <c r="R8" s="108"/>
      <c r="S8" s="108"/>
      <c r="T8" s="108" t="s">
        <v>41</v>
      </c>
      <c r="U8" s="108"/>
      <c r="V8" s="108"/>
      <c r="W8" s="108" t="s">
        <v>42</v>
      </c>
      <c r="X8" s="108"/>
      <c r="Y8" s="108"/>
      <c r="Z8" s="108" t="s">
        <v>49</v>
      </c>
      <c r="AA8" s="108"/>
      <c r="AB8" s="144"/>
    </row>
    <row r="9" spans="1:36">
      <c r="A9" s="142"/>
      <c r="B9" s="143"/>
      <c r="C9" s="143"/>
      <c r="D9" s="143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44"/>
    </row>
    <row r="10" spans="1:36" ht="18" customHeight="1">
      <c r="A10" s="111" t="s">
        <v>10</v>
      </c>
      <c r="B10" s="108"/>
      <c r="C10" s="108"/>
      <c r="D10" s="108"/>
      <c r="E10" s="109">
        <v>0</v>
      </c>
      <c r="F10" s="109"/>
      <c r="G10" s="109"/>
      <c r="H10" s="109">
        <v>0</v>
      </c>
      <c r="I10" s="109"/>
      <c r="J10" s="109"/>
      <c r="K10" s="109">
        <v>0</v>
      </c>
      <c r="L10" s="109"/>
      <c r="M10" s="109"/>
      <c r="N10" s="109">
        <v>0</v>
      </c>
      <c r="O10" s="109"/>
      <c r="P10" s="109"/>
      <c r="Q10" s="109">
        <v>0</v>
      </c>
      <c r="R10" s="109"/>
      <c r="S10" s="109"/>
      <c r="T10" s="109">
        <f>SUM(E10:S10)</f>
        <v>0</v>
      </c>
      <c r="U10" s="109"/>
      <c r="V10" s="109"/>
      <c r="W10" s="109">
        <v>0</v>
      </c>
      <c r="X10" s="109"/>
      <c r="Y10" s="109"/>
      <c r="Z10" s="109">
        <f>SUM(T10:Y10)</f>
        <v>0</v>
      </c>
      <c r="AA10" s="109"/>
      <c r="AB10" s="110"/>
    </row>
    <row r="11" spans="1:36" ht="18" customHeight="1">
      <c r="A11" s="111" t="s">
        <v>51</v>
      </c>
      <c r="B11" s="108"/>
      <c r="C11" s="108"/>
      <c r="D11" s="108"/>
      <c r="E11" s="109">
        <v>0</v>
      </c>
      <c r="F11" s="109"/>
      <c r="G11" s="109"/>
      <c r="H11" s="109">
        <v>0</v>
      </c>
      <c r="I11" s="109"/>
      <c r="J11" s="109"/>
      <c r="K11" s="109">
        <v>0</v>
      </c>
      <c r="L11" s="109"/>
      <c r="M11" s="109"/>
      <c r="N11" s="109">
        <v>0</v>
      </c>
      <c r="O11" s="109"/>
      <c r="P11" s="109"/>
      <c r="Q11" s="109">
        <v>0</v>
      </c>
      <c r="R11" s="109"/>
      <c r="S11" s="109"/>
      <c r="T11" s="109">
        <f>SUM(E11:S11)</f>
        <v>0</v>
      </c>
      <c r="U11" s="109"/>
      <c r="V11" s="109"/>
      <c r="W11" s="109">
        <v>0</v>
      </c>
      <c r="X11" s="109"/>
      <c r="Y11" s="109"/>
      <c r="Z11" s="109">
        <f>SUM(T11:Y11)</f>
        <v>0</v>
      </c>
      <c r="AA11" s="109"/>
      <c r="AB11" s="110"/>
    </row>
    <row r="12" spans="1:36">
      <c r="A12" s="112"/>
      <c r="B12" s="113"/>
      <c r="C12" s="113"/>
      <c r="D12" s="113"/>
      <c r="E12" s="115" t="s">
        <v>52</v>
      </c>
      <c r="F12" s="115"/>
      <c r="G12" s="115"/>
      <c r="H12" s="115" t="s">
        <v>26</v>
      </c>
      <c r="I12" s="115"/>
      <c r="J12" s="115"/>
      <c r="K12" s="115" t="s">
        <v>26</v>
      </c>
      <c r="L12" s="115"/>
      <c r="M12" s="115"/>
      <c r="N12" s="115" t="s">
        <v>50</v>
      </c>
      <c r="O12" s="115"/>
      <c r="P12" s="115"/>
      <c r="Q12" s="115" t="s">
        <v>54</v>
      </c>
      <c r="R12" s="115"/>
      <c r="S12" s="115"/>
      <c r="T12" s="116" t="s">
        <v>57</v>
      </c>
      <c r="U12" s="116"/>
      <c r="V12" s="116"/>
      <c r="W12" s="117"/>
      <c r="X12" s="118"/>
      <c r="Y12" s="118"/>
      <c r="Z12" s="118"/>
      <c r="AA12" s="118"/>
      <c r="AB12" s="119"/>
    </row>
    <row r="13" spans="1:36">
      <c r="A13" s="114"/>
      <c r="B13" s="63"/>
      <c r="C13" s="63"/>
      <c r="D13" s="63"/>
      <c r="E13" s="126" t="s">
        <v>58</v>
      </c>
      <c r="F13" s="126"/>
      <c r="G13" s="126"/>
      <c r="H13" s="126" t="s">
        <v>56</v>
      </c>
      <c r="I13" s="126"/>
      <c r="J13" s="126"/>
      <c r="K13" s="126" t="s">
        <v>59</v>
      </c>
      <c r="L13" s="126"/>
      <c r="M13" s="126"/>
      <c r="N13" s="126" t="s">
        <v>40</v>
      </c>
      <c r="O13" s="126"/>
      <c r="P13" s="126"/>
      <c r="Q13" s="126" t="s">
        <v>60</v>
      </c>
      <c r="R13" s="126"/>
      <c r="S13" s="126"/>
      <c r="T13" s="127" t="s">
        <v>2</v>
      </c>
      <c r="U13" s="127"/>
      <c r="V13" s="127"/>
      <c r="W13" s="120"/>
      <c r="X13" s="121"/>
      <c r="Y13" s="121"/>
      <c r="Z13" s="121"/>
      <c r="AA13" s="121"/>
      <c r="AB13" s="122"/>
      <c r="AE13" s="5" t="s">
        <v>48</v>
      </c>
      <c r="AF13" s="6" t="s">
        <v>62</v>
      </c>
      <c r="AG13" s="6"/>
    </row>
    <row r="14" spans="1:36" ht="17.25" customHeight="1">
      <c r="A14" s="111" t="s">
        <v>10</v>
      </c>
      <c r="B14" s="108"/>
      <c r="C14" s="108"/>
      <c r="D14" s="108"/>
      <c r="E14" s="68">
        <v>0</v>
      </c>
      <c r="F14" s="66"/>
      <c r="G14" s="66"/>
      <c r="H14" s="68">
        <v>0</v>
      </c>
      <c r="I14" s="66"/>
      <c r="J14" s="66"/>
      <c r="K14" s="68">
        <v>0</v>
      </c>
      <c r="L14" s="66"/>
      <c r="M14" s="66"/>
      <c r="N14" s="68">
        <v>0</v>
      </c>
      <c r="O14" s="66"/>
      <c r="P14" s="66"/>
      <c r="Q14" s="68">
        <v>0</v>
      </c>
      <c r="R14" s="66"/>
      <c r="S14" s="66"/>
      <c r="T14" s="128"/>
      <c r="U14" s="129"/>
      <c r="V14" s="130"/>
      <c r="W14" s="120"/>
      <c r="X14" s="121"/>
      <c r="Y14" s="121"/>
      <c r="Z14" s="121"/>
      <c r="AA14" s="121"/>
      <c r="AB14" s="122"/>
      <c r="AE14" s="6"/>
      <c r="AF14" s="6" t="s">
        <v>29</v>
      </c>
      <c r="AG14" s="6"/>
    </row>
    <row r="15" spans="1:36" ht="17.25" customHeight="1">
      <c r="A15" s="30" t="s">
        <v>51</v>
      </c>
      <c r="B15" s="31"/>
      <c r="C15" s="31"/>
      <c r="D15" s="102"/>
      <c r="E15" s="134">
        <v>0</v>
      </c>
      <c r="F15" s="135"/>
      <c r="G15" s="135"/>
      <c r="H15" s="134">
        <v>0</v>
      </c>
      <c r="I15" s="135"/>
      <c r="J15" s="135"/>
      <c r="K15" s="134">
        <v>0</v>
      </c>
      <c r="L15" s="135"/>
      <c r="M15" s="135"/>
      <c r="N15" s="134">
        <v>0</v>
      </c>
      <c r="O15" s="135"/>
      <c r="P15" s="135"/>
      <c r="Q15" s="134">
        <v>0</v>
      </c>
      <c r="R15" s="135"/>
      <c r="S15" s="135"/>
      <c r="T15" s="131"/>
      <c r="U15" s="132"/>
      <c r="V15" s="133"/>
      <c r="W15" s="123"/>
      <c r="X15" s="124"/>
      <c r="Y15" s="124"/>
      <c r="Z15" s="124"/>
      <c r="AA15" s="124"/>
      <c r="AB15" s="125"/>
      <c r="AE15" s="6"/>
      <c r="AF15" s="6" t="s">
        <v>63</v>
      </c>
      <c r="AG15" s="6"/>
    </row>
    <row r="16" spans="1:36" ht="21.75" customHeight="1">
      <c r="A16" s="82" t="s">
        <v>65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4"/>
      <c r="AE16" s="6"/>
      <c r="AF16" s="6" t="s">
        <v>333</v>
      </c>
      <c r="AG16" s="6"/>
    </row>
    <row r="17" spans="1:33" ht="18" customHeight="1">
      <c r="A17" s="40" t="s">
        <v>67</v>
      </c>
      <c r="B17" s="85"/>
      <c r="C17" s="104"/>
      <c r="D17" s="104"/>
      <c r="E17" s="104"/>
      <c r="F17" s="104"/>
      <c r="G17" s="104"/>
      <c r="H17" s="104"/>
      <c r="I17" s="104"/>
      <c r="J17" s="105" t="s">
        <v>68</v>
      </c>
      <c r="K17" s="105"/>
      <c r="L17" s="106"/>
      <c r="M17" s="107"/>
      <c r="N17" s="7" t="s">
        <v>70</v>
      </c>
      <c r="O17" s="85" t="s">
        <v>46</v>
      </c>
      <c r="P17" s="108"/>
      <c r="Q17" s="104"/>
      <c r="R17" s="104"/>
      <c r="S17" s="104"/>
      <c r="T17" s="104"/>
      <c r="U17" s="104"/>
      <c r="V17" s="104"/>
      <c r="W17" s="104"/>
      <c r="X17" s="105" t="s">
        <v>68</v>
      </c>
      <c r="Y17" s="105"/>
      <c r="Z17" s="106"/>
      <c r="AA17" s="107"/>
      <c r="AB17" s="8" t="s">
        <v>70</v>
      </c>
      <c r="AE17" s="6"/>
      <c r="AF17" s="6" t="s">
        <v>72</v>
      </c>
      <c r="AG17" s="6"/>
    </row>
    <row r="18" spans="1:33" ht="18" customHeight="1" thickBot="1">
      <c r="A18" s="99" t="s">
        <v>74</v>
      </c>
      <c r="B18" s="100"/>
      <c r="C18" s="101"/>
      <c r="D18" s="101"/>
      <c r="E18" s="101"/>
      <c r="F18" s="101"/>
      <c r="G18" s="101"/>
      <c r="H18" s="101"/>
      <c r="I18" s="101"/>
      <c r="J18" s="89" t="s">
        <v>68</v>
      </c>
      <c r="K18" s="89"/>
      <c r="L18" s="90"/>
      <c r="M18" s="91"/>
      <c r="N18" s="9" t="s">
        <v>70</v>
      </c>
      <c r="O18" s="102" t="s">
        <v>61</v>
      </c>
      <c r="P18" s="103"/>
      <c r="Q18" s="101"/>
      <c r="R18" s="101"/>
      <c r="S18" s="101"/>
      <c r="T18" s="101"/>
      <c r="U18" s="101"/>
      <c r="V18" s="101"/>
      <c r="W18" s="101"/>
      <c r="X18" s="89" t="s">
        <v>68</v>
      </c>
      <c r="Y18" s="89"/>
      <c r="Z18" s="90"/>
      <c r="AA18" s="91"/>
      <c r="AB18" s="10" t="s">
        <v>70</v>
      </c>
      <c r="AE18" s="6"/>
      <c r="AF18" s="6" t="s">
        <v>337</v>
      </c>
      <c r="AG18" s="6"/>
    </row>
    <row r="19" spans="1:33" ht="21.75" customHeight="1">
      <c r="A19" s="82" t="s">
        <v>53</v>
      </c>
      <c r="B19" s="83"/>
      <c r="C19" s="83"/>
      <c r="D19" s="83"/>
      <c r="E19" s="84"/>
      <c r="F19" s="82" t="s">
        <v>8</v>
      </c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4"/>
      <c r="S19" s="82" t="s">
        <v>76</v>
      </c>
      <c r="T19" s="83"/>
      <c r="U19" s="83"/>
      <c r="V19" s="83"/>
      <c r="W19" s="83"/>
      <c r="X19" s="83"/>
      <c r="Y19" s="83"/>
      <c r="Z19" s="83"/>
      <c r="AA19" s="83"/>
      <c r="AB19" s="84"/>
      <c r="AE19" s="6"/>
      <c r="AF19" s="26" t="s">
        <v>335</v>
      </c>
      <c r="AG19" s="6"/>
    </row>
    <row r="20" spans="1:33" ht="18" customHeight="1" thickBot="1">
      <c r="A20" s="92"/>
      <c r="B20" s="93"/>
      <c r="C20" s="94"/>
      <c r="D20" s="95" t="s">
        <v>77</v>
      </c>
      <c r="E20" s="96"/>
      <c r="F20" s="79" t="s">
        <v>31</v>
      </c>
      <c r="G20" s="81"/>
      <c r="H20" s="36"/>
      <c r="I20" s="36"/>
      <c r="J20" s="97"/>
      <c r="K20" s="98" t="s">
        <v>24</v>
      </c>
      <c r="L20" s="80"/>
      <c r="M20" s="80"/>
      <c r="N20" s="81"/>
      <c r="O20" s="36"/>
      <c r="P20" s="36"/>
      <c r="Q20" s="36"/>
      <c r="R20" s="38"/>
      <c r="S20" s="79" t="s">
        <v>45</v>
      </c>
      <c r="T20" s="80"/>
      <c r="U20" s="80"/>
      <c r="V20" s="80"/>
      <c r="W20" s="81"/>
      <c r="X20" s="35"/>
      <c r="Y20" s="36"/>
      <c r="Z20" s="36"/>
      <c r="AA20" s="36"/>
      <c r="AB20" s="38"/>
      <c r="AF20" s="27" t="s">
        <v>338</v>
      </c>
    </row>
    <row r="21" spans="1:33" ht="21.75" customHeight="1">
      <c r="A21" s="82" t="s">
        <v>73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4"/>
      <c r="AF21" s="27" t="s">
        <v>336</v>
      </c>
    </row>
    <row r="22" spans="1:33" ht="16.5" customHeight="1">
      <c r="A22" s="40" t="s">
        <v>11</v>
      </c>
      <c r="B22" s="41"/>
      <c r="C22" s="41"/>
      <c r="D22" s="41"/>
      <c r="E22" s="41"/>
      <c r="F22" s="41"/>
      <c r="G22" s="85"/>
      <c r="H22" s="86" t="s">
        <v>78</v>
      </c>
      <c r="I22" s="41"/>
      <c r="J22" s="41"/>
      <c r="K22" s="41"/>
      <c r="L22" s="41"/>
      <c r="M22" s="41"/>
      <c r="N22" s="85"/>
      <c r="O22" s="86" t="s">
        <v>66</v>
      </c>
      <c r="P22" s="87"/>
      <c r="Q22" s="87"/>
      <c r="R22" s="87"/>
      <c r="S22" s="87"/>
      <c r="T22" s="87"/>
      <c r="U22" s="88"/>
      <c r="V22" s="86" t="s">
        <v>80</v>
      </c>
      <c r="W22" s="41"/>
      <c r="X22" s="41"/>
      <c r="Y22" s="41"/>
      <c r="Z22" s="41"/>
      <c r="AA22" s="41"/>
      <c r="AB22" s="44"/>
    </row>
    <row r="23" spans="1:33" ht="18" customHeight="1">
      <c r="A23" s="65"/>
      <c r="B23" s="66"/>
      <c r="C23" s="66"/>
      <c r="D23" s="66"/>
      <c r="E23" s="66"/>
      <c r="F23" s="66"/>
      <c r="G23" s="67"/>
      <c r="H23" s="68"/>
      <c r="I23" s="66"/>
      <c r="J23" s="66"/>
      <c r="K23" s="66"/>
      <c r="L23" s="66"/>
      <c r="M23" s="66"/>
      <c r="N23" s="67"/>
      <c r="O23" s="68"/>
      <c r="P23" s="66"/>
      <c r="Q23" s="66"/>
      <c r="R23" s="66"/>
      <c r="S23" s="66"/>
      <c r="T23" s="66"/>
      <c r="U23" s="67"/>
      <c r="V23" s="68"/>
      <c r="W23" s="66"/>
      <c r="X23" s="66"/>
      <c r="Y23" s="66"/>
      <c r="Z23" s="66"/>
      <c r="AA23" s="66"/>
      <c r="AB23" s="69"/>
    </row>
    <row r="24" spans="1:33" ht="16.5" customHeight="1">
      <c r="A24" s="70" t="s">
        <v>81</v>
      </c>
      <c r="B24" s="71"/>
      <c r="C24" s="71"/>
      <c r="D24" s="71"/>
      <c r="E24" s="71"/>
      <c r="F24" s="71"/>
      <c r="G24" s="72"/>
      <c r="H24" s="73" t="s">
        <v>82</v>
      </c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5"/>
      <c r="U24" s="76" t="s">
        <v>9</v>
      </c>
      <c r="V24" s="77"/>
      <c r="W24" s="77"/>
      <c r="X24" s="77"/>
      <c r="Y24" s="77"/>
      <c r="Z24" s="77"/>
      <c r="AA24" s="77"/>
      <c r="AB24" s="78"/>
      <c r="AE24" s="5" t="s">
        <v>48</v>
      </c>
      <c r="AF24" s="24" t="s">
        <v>332</v>
      </c>
    </row>
    <row r="25" spans="1:33" ht="16.5" customHeight="1">
      <c r="A25" s="56" t="s">
        <v>334</v>
      </c>
      <c r="B25" s="57"/>
      <c r="C25" s="57"/>
      <c r="D25" s="57"/>
      <c r="E25" s="57"/>
      <c r="F25" s="57"/>
      <c r="G25" s="58"/>
      <c r="I25" s="4" t="s">
        <v>64</v>
      </c>
      <c r="J25" s="11" t="s">
        <v>83</v>
      </c>
      <c r="K25" s="12"/>
      <c r="L25" s="12"/>
      <c r="M25" s="3" t="s">
        <v>84</v>
      </c>
      <c r="N25" s="13" t="s">
        <v>85</v>
      </c>
      <c r="O25" s="14"/>
      <c r="P25" s="13"/>
      <c r="Q25" s="15" t="s">
        <v>86</v>
      </c>
      <c r="S25" s="14"/>
      <c r="T25" s="16"/>
      <c r="U25" s="59" t="s">
        <v>339</v>
      </c>
      <c r="V25" s="60"/>
      <c r="W25" s="60"/>
      <c r="X25" s="60"/>
      <c r="Y25" s="60"/>
      <c r="Z25" s="60"/>
      <c r="AA25" s="60"/>
      <c r="AB25" s="61"/>
    </row>
    <row r="26" spans="1:33" ht="19.5" customHeight="1">
      <c r="A26" s="40" t="s">
        <v>88</v>
      </c>
      <c r="B26" s="41"/>
      <c r="C26" s="41"/>
      <c r="D26" s="41"/>
      <c r="E26" s="42"/>
      <c r="F26" s="62" t="s">
        <v>90</v>
      </c>
      <c r="G26" s="62"/>
      <c r="H26" s="40" t="s">
        <v>88</v>
      </c>
      <c r="I26" s="63"/>
      <c r="J26" s="63"/>
      <c r="K26" s="63"/>
      <c r="L26" s="64"/>
      <c r="M26" s="43" t="s">
        <v>92</v>
      </c>
      <c r="N26" s="41"/>
      <c r="O26" s="41"/>
      <c r="P26" s="42"/>
      <c r="Q26" s="41" t="s">
        <v>93</v>
      </c>
      <c r="R26" s="41"/>
      <c r="S26" s="41"/>
      <c r="T26" s="44"/>
      <c r="U26" s="40" t="s">
        <v>94</v>
      </c>
      <c r="V26" s="41"/>
      <c r="W26" s="41"/>
      <c r="X26" s="42"/>
      <c r="Y26" s="41" t="s">
        <v>28</v>
      </c>
      <c r="Z26" s="41"/>
      <c r="AA26" s="41"/>
      <c r="AB26" s="44"/>
    </row>
    <row r="27" spans="1:33" ht="18" customHeight="1">
      <c r="A27" s="50" t="s">
        <v>95</v>
      </c>
      <c r="B27" s="51"/>
      <c r="C27" s="51"/>
      <c r="D27" s="51"/>
      <c r="E27" s="52"/>
      <c r="F27" s="51"/>
      <c r="G27" s="51"/>
      <c r="H27" s="50" t="s">
        <v>95</v>
      </c>
      <c r="I27" s="51"/>
      <c r="J27" s="51"/>
      <c r="K27" s="51"/>
      <c r="L27" s="52"/>
      <c r="M27" s="53">
        <v>0</v>
      </c>
      <c r="N27" s="28"/>
      <c r="O27" s="28"/>
      <c r="P27" s="54"/>
      <c r="Q27" s="28">
        <v>0</v>
      </c>
      <c r="R27" s="28"/>
      <c r="S27" s="28"/>
      <c r="T27" s="29"/>
      <c r="U27" s="55">
        <v>0</v>
      </c>
      <c r="V27" s="28"/>
      <c r="W27" s="28"/>
      <c r="X27" s="54"/>
      <c r="Y27" s="28">
        <v>0</v>
      </c>
      <c r="Z27" s="28"/>
      <c r="AA27" s="28"/>
      <c r="AB27" s="29"/>
    </row>
    <row r="28" spans="1:33" ht="18" customHeight="1">
      <c r="A28" s="50" t="s">
        <v>96</v>
      </c>
      <c r="B28" s="51"/>
      <c r="C28" s="51"/>
      <c r="D28" s="51"/>
      <c r="E28" s="52"/>
      <c r="F28" s="43"/>
      <c r="G28" s="44"/>
      <c r="H28" s="50" t="s">
        <v>96</v>
      </c>
      <c r="I28" s="51"/>
      <c r="J28" s="51"/>
      <c r="K28" s="51"/>
      <c r="L28" s="52"/>
      <c r="M28" s="53">
        <v>0</v>
      </c>
      <c r="N28" s="28"/>
      <c r="O28" s="28"/>
      <c r="P28" s="54"/>
      <c r="Q28" s="28">
        <v>0</v>
      </c>
      <c r="R28" s="28"/>
      <c r="S28" s="28"/>
      <c r="T28" s="29"/>
      <c r="U28" s="55">
        <v>0</v>
      </c>
      <c r="V28" s="28"/>
      <c r="W28" s="28"/>
      <c r="X28" s="54"/>
      <c r="Y28" s="28">
        <v>0</v>
      </c>
      <c r="Z28" s="28"/>
      <c r="AA28" s="28"/>
      <c r="AB28" s="29"/>
    </row>
    <row r="29" spans="1:33" ht="18" customHeight="1">
      <c r="A29" s="50" t="s">
        <v>97</v>
      </c>
      <c r="B29" s="51"/>
      <c r="C29" s="51"/>
      <c r="D29" s="51"/>
      <c r="E29" s="52"/>
      <c r="F29" s="43"/>
      <c r="G29" s="44"/>
      <c r="H29" s="50" t="s">
        <v>97</v>
      </c>
      <c r="I29" s="51"/>
      <c r="J29" s="51"/>
      <c r="K29" s="51"/>
      <c r="L29" s="52"/>
      <c r="M29" s="53">
        <v>0</v>
      </c>
      <c r="N29" s="28"/>
      <c r="O29" s="28"/>
      <c r="P29" s="54"/>
      <c r="Q29" s="28">
        <v>0</v>
      </c>
      <c r="R29" s="28"/>
      <c r="S29" s="28"/>
      <c r="T29" s="29"/>
      <c r="U29" s="55">
        <v>0</v>
      </c>
      <c r="V29" s="28"/>
      <c r="W29" s="28"/>
      <c r="X29" s="54"/>
      <c r="Y29" s="28">
        <v>0</v>
      </c>
      <c r="Z29" s="28"/>
      <c r="AA29" s="28"/>
      <c r="AB29" s="29"/>
    </row>
    <row r="30" spans="1:33" ht="18" customHeight="1">
      <c r="A30" s="50" t="s">
        <v>87</v>
      </c>
      <c r="B30" s="51"/>
      <c r="C30" s="51"/>
      <c r="D30" s="51"/>
      <c r="E30" s="52"/>
      <c r="F30" s="43"/>
      <c r="G30" s="44"/>
      <c r="H30" s="50" t="s">
        <v>87</v>
      </c>
      <c r="I30" s="51"/>
      <c r="J30" s="51"/>
      <c r="K30" s="51"/>
      <c r="L30" s="52"/>
      <c r="M30" s="53">
        <v>0</v>
      </c>
      <c r="N30" s="28"/>
      <c r="O30" s="28"/>
      <c r="P30" s="54"/>
      <c r="Q30" s="28">
        <v>0</v>
      </c>
      <c r="R30" s="28"/>
      <c r="S30" s="28"/>
      <c r="T30" s="29"/>
      <c r="U30" s="55">
        <v>0</v>
      </c>
      <c r="V30" s="28"/>
      <c r="W30" s="28"/>
      <c r="X30" s="54"/>
      <c r="Y30" s="28">
        <v>0</v>
      </c>
      <c r="Z30" s="28"/>
      <c r="AA30" s="28"/>
      <c r="AB30" s="29"/>
    </row>
    <row r="31" spans="1:33" ht="18" customHeight="1">
      <c r="A31" s="50" t="s">
        <v>98</v>
      </c>
      <c r="B31" s="51"/>
      <c r="C31" s="51"/>
      <c r="D31" s="51"/>
      <c r="E31" s="52"/>
      <c r="F31" s="43"/>
      <c r="G31" s="44"/>
      <c r="H31" s="50" t="s">
        <v>98</v>
      </c>
      <c r="I31" s="51"/>
      <c r="J31" s="51"/>
      <c r="K31" s="51"/>
      <c r="L31" s="52"/>
      <c r="M31" s="53">
        <v>0</v>
      </c>
      <c r="N31" s="28"/>
      <c r="O31" s="28"/>
      <c r="P31" s="54"/>
      <c r="Q31" s="28">
        <v>0</v>
      </c>
      <c r="R31" s="28"/>
      <c r="S31" s="28"/>
      <c r="T31" s="29"/>
      <c r="U31" s="55">
        <v>0</v>
      </c>
      <c r="V31" s="28"/>
      <c r="W31" s="28"/>
      <c r="X31" s="54"/>
      <c r="Y31" s="28">
        <v>0</v>
      </c>
      <c r="Z31" s="28"/>
      <c r="AA31" s="28"/>
      <c r="AB31" s="29"/>
    </row>
    <row r="32" spans="1:33" ht="18" customHeight="1">
      <c r="A32" s="50" t="s">
        <v>99</v>
      </c>
      <c r="B32" s="51"/>
      <c r="C32" s="51"/>
      <c r="D32" s="51"/>
      <c r="E32" s="52"/>
      <c r="F32" s="43"/>
      <c r="G32" s="44"/>
      <c r="H32" s="50" t="s">
        <v>99</v>
      </c>
      <c r="I32" s="51"/>
      <c r="J32" s="51"/>
      <c r="K32" s="51"/>
      <c r="L32" s="52"/>
      <c r="M32" s="53">
        <v>0</v>
      </c>
      <c r="N32" s="28"/>
      <c r="O32" s="28"/>
      <c r="P32" s="54"/>
      <c r="Q32" s="28">
        <v>0</v>
      </c>
      <c r="R32" s="28"/>
      <c r="S32" s="28"/>
      <c r="T32" s="29"/>
      <c r="U32" s="55">
        <v>0</v>
      </c>
      <c r="V32" s="28"/>
      <c r="W32" s="28"/>
      <c r="X32" s="54"/>
      <c r="Y32" s="28">
        <v>0</v>
      </c>
      <c r="Z32" s="28"/>
      <c r="AA32" s="28"/>
      <c r="AB32" s="29"/>
    </row>
    <row r="33" spans="1:28" ht="18" customHeight="1">
      <c r="A33" s="50" t="s">
        <v>101</v>
      </c>
      <c r="B33" s="51"/>
      <c r="C33" s="51"/>
      <c r="D33" s="51"/>
      <c r="E33" s="52"/>
      <c r="F33" s="43"/>
      <c r="G33" s="44"/>
      <c r="H33" s="50" t="s">
        <v>101</v>
      </c>
      <c r="I33" s="51"/>
      <c r="J33" s="51"/>
      <c r="K33" s="51"/>
      <c r="L33" s="52"/>
      <c r="M33" s="53">
        <v>0</v>
      </c>
      <c r="N33" s="28"/>
      <c r="O33" s="28"/>
      <c r="P33" s="54"/>
      <c r="Q33" s="28">
        <v>0</v>
      </c>
      <c r="R33" s="28"/>
      <c r="S33" s="28"/>
      <c r="T33" s="29"/>
      <c r="U33" s="55">
        <v>0</v>
      </c>
      <c r="V33" s="28"/>
      <c r="W33" s="28"/>
      <c r="X33" s="54"/>
      <c r="Y33" s="28">
        <v>0</v>
      </c>
      <c r="Z33" s="28"/>
      <c r="AA33" s="28"/>
      <c r="AB33" s="29"/>
    </row>
    <row r="34" spans="1:28" ht="18" customHeight="1">
      <c r="A34" s="50" t="s">
        <v>103</v>
      </c>
      <c r="B34" s="51"/>
      <c r="C34" s="51"/>
      <c r="D34" s="51"/>
      <c r="E34" s="52"/>
      <c r="F34" s="43"/>
      <c r="G34" s="44"/>
      <c r="H34" s="50" t="s">
        <v>103</v>
      </c>
      <c r="I34" s="51"/>
      <c r="J34" s="51"/>
      <c r="K34" s="51"/>
      <c r="L34" s="52"/>
      <c r="M34" s="53">
        <v>0</v>
      </c>
      <c r="N34" s="28"/>
      <c r="O34" s="28"/>
      <c r="P34" s="54"/>
      <c r="Q34" s="28">
        <v>0</v>
      </c>
      <c r="R34" s="28"/>
      <c r="S34" s="28"/>
      <c r="T34" s="29"/>
      <c r="U34" s="55">
        <v>0</v>
      </c>
      <c r="V34" s="28"/>
      <c r="W34" s="28"/>
      <c r="X34" s="54"/>
      <c r="Y34" s="28">
        <v>0</v>
      </c>
      <c r="Z34" s="28"/>
      <c r="AA34" s="28"/>
      <c r="AB34" s="29"/>
    </row>
    <row r="35" spans="1:28" ht="18" customHeight="1">
      <c r="A35" s="50" t="s">
        <v>104</v>
      </c>
      <c r="B35" s="51"/>
      <c r="C35" s="51"/>
      <c r="D35" s="51"/>
      <c r="E35" s="52"/>
      <c r="F35" s="43"/>
      <c r="G35" s="44"/>
      <c r="H35" s="50" t="s">
        <v>104</v>
      </c>
      <c r="I35" s="51"/>
      <c r="J35" s="51"/>
      <c r="K35" s="51"/>
      <c r="L35" s="52"/>
      <c r="M35" s="53">
        <v>0</v>
      </c>
      <c r="N35" s="28"/>
      <c r="O35" s="28"/>
      <c r="P35" s="54"/>
      <c r="Q35" s="28">
        <v>0</v>
      </c>
      <c r="R35" s="28"/>
      <c r="S35" s="28"/>
      <c r="T35" s="29"/>
      <c r="U35" s="55">
        <v>0</v>
      </c>
      <c r="V35" s="28"/>
      <c r="W35" s="28"/>
      <c r="X35" s="54"/>
      <c r="Y35" s="28">
        <v>0</v>
      </c>
      <c r="Z35" s="28"/>
      <c r="AA35" s="28"/>
      <c r="AB35" s="29"/>
    </row>
    <row r="36" spans="1:28" ht="18" customHeight="1">
      <c r="A36" s="50" t="s">
        <v>14</v>
      </c>
      <c r="B36" s="51"/>
      <c r="C36" s="51"/>
      <c r="D36" s="51"/>
      <c r="E36" s="52"/>
      <c r="F36" s="43"/>
      <c r="G36" s="44"/>
      <c r="H36" s="50" t="s">
        <v>14</v>
      </c>
      <c r="I36" s="51"/>
      <c r="J36" s="51"/>
      <c r="K36" s="51"/>
      <c r="L36" s="52"/>
      <c r="M36" s="53">
        <v>0</v>
      </c>
      <c r="N36" s="28"/>
      <c r="O36" s="28"/>
      <c r="P36" s="54"/>
      <c r="Q36" s="28">
        <v>0</v>
      </c>
      <c r="R36" s="28"/>
      <c r="S36" s="28"/>
      <c r="T36" s="29"/>
      <c r="U36" s="55">
        <v>0</v>
      </c>
      <c r="V36" s="28"/>
      <c r="W36" s="28"/>
      <c r="X36" s="54"/>
      <c r="Y36" s="28">
        <v>0</v>
      </c>
      <c r="Z36" s="28"/>
      <c r="AA36" s="28"/>
      <c r="AB36" s="29"/>
    </row>
    <row r="37" spans="1:28" ht="18" customHeight="1">
      <c r="A37" s="40" t="s">
        <v>105</v>
      </c>
      <c r="B37" s="41"/>
      <c r="C37" s="41"/>
      <c r="D37" s="41"/>
      <c r="E37" s="42"/>
      <c r="F37" s="43"/>
      <c r="G37" s="44"/>
      <c r="H37" s="40" t="s">
        <v>105</v>
      </c>
      <c r="I37" s="41"/>
      <c r="J37" s="41"/>
      <c r="K37" s="41"/>
      <c r="L37" s="42"/>
      <c r="M37" s="45">
        <v>0</v>
      </c>
      <c r="N37" s="46"/>
      <c r="O37" s="46"/>
      <c r="P37" s="47"/>
      <c r="Q37" s="46">
        <v>0</v>
      </c>
      <c r="R37" s="46"/>
      <c r="S37" s="46"/>
      <c r="T37" s="48"/>
      <c r="U37" s="49">
        <v>0</v>
      </c>
      <c r="V37" s="46"/>
      <c r="W37" s="46"/>
      <c r="X37" s="47"/>
      <c r="Y37" s="28">
        <v>0</v>
      </c>
      <c r="Z37" s="28"/>
      <c r="AA37" s="28"/>
      <c r="AB37" s="29"/>
    </row>
    <row r="38" spans="1:28" ht="18" customHeight="1" thickBot="1">
      <c r="A38" s="30" t="s">
        <v>106</v>
      </c>
      <c r="B38" s="31"/>
      <c r="C38" s="31"/>
      <c r="D38" s="31"/>
      <c r="E38" s="32"/>
      <c r="F38" s="33"/>
      <c r="G38" s="34"/>
      <c r="H38" s="30" t="s">
        <v>106</v>
      </c>
      <c r="I38" s="31"/>
      <c r="J38" s="31"/>
      <c r="K38" s="31"/>
      <c r="L38" s="32"/>
      <c r="M38" s="35">
        <v>0</v>
      </c>
      <c r="N38" s="36"/>
      <c r="O38" s="36"/>
      <c r="P38" s="37"/>
      <c r="Q38" s="36">
        <v>0</v>
      </c>
      <c r="R38" s="36"/>
      <c r="S38" s="36"/>
      <c r="T38" s="38"/>
      <c r="U38" s="39">
        <v>0</v>
      </c>
      <c r="V38" s="36"/>
      <c r="W38" s="36"/>
      <c r="X38" s="37"/>
      <c r="Y38" s="36">
        <v>0</v>
      </c>
      <c r="Z38" s="36"/>
      <c r="AA38" s="36"/>
      <c r="AB38" s="38"/>
    </row>
  </sheetData>
  <mergeCells count="214">
    <mergeCell ref="V1:Z1"/>
    <mergeCell ref="AA1:AB1"/>
    <mergeCell ref="A2:AB2"/>
    <mergeCell ref="A3:E3"/>
    <mergeCell ref="F3:Q3"/>
    <mergeCell ref="R3:U3"/>
    <mergeCell ref="V3:AB3"/>
    <mergeCell ref="A1:E1"/>
    <mergeCell ref="F1:J1"/>
    <mergeCell ref="K1:L1"/>
    <mergeCell ref="M1:O1"/>
    <mergeCell ref="Q1:S1"/>
    <mergeCell ref="T1:U1"/>
    <mergeCell ref="A4:E4"/>
    <mergeCell ref="F4:Q4"/>
    <mergeCell ref="R4:U4"/>
    <mergeCell ref="V4:AB4"/>
    <mergeCell ref="A5:E5"/>
    <mergeCell ref="F5:J5"/>
    <mergeCell ref="K5:N5"/>
    <mergeCell ref="O5:T5"/>
    <mergeCell ref="U5:W5"/>
    <mergeCell ref="X5:AB5"/>
    <mergeCell ref="A6:E6"/>
    <mergeCell ref="F6:AB6"/>
    <mergeCell ref="A7:AB7"/>
    <mergeCell ref="A8:D9"/>
    <mergeCell ref="E8:G9"/>
    <mergeCell ref="H8:J9"/>
    <mergeCell ref="K8:M9"/>
    <mergeCell ref="N8:P9"/>
    <mergeCell ref="Q8:S9"/>
    <mergeCell ref="T8:V9"/>
    <mergeCell ref="W8:Y9"/>
    <mergeCell ref="Z8:AB9"/>
    <mergeCell ref="A12:D13"/>
    <mergeCell ref="E12:G12"/>
    <mergeCell ref="H12:J12"/>
    <mergeCell ref="K12:M12"/>
    <mergeCell ref="N12:P12"/>
    <mergeCell ref="Q12:S12"/>
    <mergeCell ref="T12:V12"/>
    <mergeCell ref="W12:AB15"/>
    <mergeCell ref="E13:G13"/>
    <mergeCell ref="H13:J13"/>
    <mergeCell ref="K13:M13"/>
    <mergeCell ref="N13:P13"/>
    <mergeCell ref="Q13:S13"/>
    <mergeCell ref="T13:V13"/>
    <mergeCell ref="T14:V14"/>
    <mergeCell ref="T15:V15"/>
    <mergeCell ref="A15:D15"/>
    <mergeCell ref="E15:G15"/>
    <mergeCell ref="H15:J15"/>
    <mergeCell ref="K15:M15"/>
    <mergeCell ref="N15:P15"/>
    <mergeCell ref="Q15:S15"/>
    <mergeCell ref="A14:D14"/>
    <mergeCell ref="E14:G14"/>
    <mergeCell ref="Z10:AB10"/>
    <mergeCell ref="A11:D11"/>
    <mergeCell ref="E11:G11"/>
    <mergeCell ref="H11:J11"/>
    <mergeCell ref="K11:M11"/>
    <mergeCell ref="N11:P11"/>
    <mergeCell ref="Q11:S11"/>
    <mergeCell ref="T11:V11"/>
    <mergeCell ref="W11:Y11"/>
    <mergeCell ref="Z11:AB11"/>
    <mergeCell ref="A10:D10"/>
    <mergeCell ref="E10:G10"/>
    <mergeCell ref="H10:J10"/>
    <mergeCell ref="K10:M10"/>
    <mergeCell ref="N10:P10"/>
    <mergeCell ref="Q10:S10"/>
    <mergeCell ref="T10:V10"/>
    <mergeCell ref="W10:Y10"/>
    <mergeCell ref="H14:J14"/>
    <mergeCell ref="K14:M14"/>
    <mergeCell ref="N14:P14"/>
    <mergeCell ref="Q14:S14"/>
    <mergeCell ref="A16:AB16"/>
    <mergeCell ref="A17:B17"/>
    <mergeCell ref="C17:I17"/>
    <mergeCell ref="J17:K17"/>
    <mergeCell ref="L17:M17"/>
    <mergeCell ref="O17:P17"/>
    <mergeCell ref="Q17:W17"/>
    <mergeCell ref="X17:Y17"/>
    <mergeCell ref="Z17:AA17"/>
    <mergeCell ref="X18:Y18"/>
    <mergeCell ref="Z18:AA18"/>
    <mergeCell ref="A19:E19"/>
    <mergeCell ref="F19:R19"/>
    <mergeCell ref="S19:AB19"/>
    <mergeCell ref="A20:C20"/>
    <mergeCell ref="D20:E20"/>
    <mergeCell ref="F20:G20"/>
    <mergeCell ref="H20:J20"/>
    <mergeCell ref="K20:N20"/>
    <mergeCell ref="A18:B18"/>
    <mergeCell ref="C18:I18"/>
    <mergeCell ref="J18:K18"/>
    <mergeCell ref="L18:M18"/>
    <mergeCell ref="O18:P18"/>
    <mergeCell ref="Q18:W18"/>
    <mergeCell ref="A23:G23"/>
    <mergeCell ref="H23:N23"/>
    <mergeCell ref="O23:U23"/>
    <mergeCell ref="V23:AB23"/>
    <mergeCell ref="A24:G24"/>
    <mergeCell ref="H24:T24"/>
    <mergeCell ref="U24:AB24"/>
    <mergeCell ref="O20:R20"/>
    <mergeCell ref="S20:W20"/>
    <mergeCell ref="X20:AB20"/>
    <mergeCell ref="A21:AB21"/>
    <mergeCell ref="A22:G22"/>
    <mergeCell ref="H22:N22"/>
    <mergeCell ref="O22:U22"/>
    <mergeCell ref="V22:AB22"/>
    <mergeCell ref="A25:G25"/>
    <mergeCell ref="U25:AB25"/>
    <mergeCell ref="A26:E26"/>
    <mergeCell ref="F26:G26"/>
    <mergeCell ref="H26:L26"/>
    <mergeCell ref="M26:P26"/>
    <mergeCell ref="Q26:T26"/>
    <mergeCell ref="U26:X26"/>
    <mergeCell ref="Y26:AB26"/>
    <mergeCell ref="Y27:AB27"/>
    <mergeCell ref="A28:E28"/>
    <mergeCell ref="F28:G28"/>
    <mergeCell ref="H28:L28"/>
    <mergeCell ref="M28:P28"/>
    <mergeCell ref="Q28:T28"/>
    <mergeCell ref="U28:X28"/>
    <mergeCell ref="Y28:AB28"/>
    <mergeCell ref="A27:E27"/>
    <mergeCell ref="F27:G27"/>
    <mergeCell ref="H27:L27"/>
    <mergeCell ref="M27:P27"/>
    <mergeCell ref="Q27:T27"/>
    <mergeCell ref="U27:X27"/>
    <mergeCell ref="Y29:AB29"/>
    <mergeCell ref="A30:E30"/>
    <mergeCell ref="F30:G30"/>
    <mergeCell ref="H30:L30"/>
    <mergeCell ref="M30:P30"/>
    <mergeCell ref="Q30:T30"/>
    <mergeCell ref="U30:X30"/>
    <mergeCell ref="Y30:AB30"/>
    <mergeCell ref="A29:E29"/>
    <mergeCell ref="F29:G29"/>
    <mergeCell ref="H29:L29"/>
    <mergeCell ref="M29:P29"/>
    <mergeCell ref="Q29:T29"/>
    <mergeCell ref="U29:X29"/>
    <mergeCell ref="Y31:AB31"/>
    <mergeCell ref="A32:E32"/>
    <mergeCell ref="F32:G32"/>
    <mergeCell ref="H32:L32"/>
    <mergeCell ref="M32:P32"/>
    <mergeCell ref="Q32:T32"/>
    <mergeCell ref="U32:X32"/>
    <mergeCell ref="Y32:AB32"/>
    <mergeCell ref="A31:E31"/>
    <mergeCell ref="F31:G31"/>
    <mergeCell ref="H31:L31"/>
    <mergeCell ref="M31:P31"/>
    <mergeCell ref="Q31:T31"/>
    <mergeCell ref="U31:X31"/>
    <mergeCell ref="Y33:AB33"/>
    <mergeCell ref="A34:E34"/>
    <mergeCell ref="F34:G34"/>
    <mergeCell ref="H34:L34"/>
    <mergeCell ref="M34:P34"/>
    <mergeCell ref="Q34:T34"/>
    <mergeCell ref="U34:X34"/>
    <mergeCell ref="Y34:AB34"/>
    <mergeCell ref="A33:E33"/>
    <mergeCell ref="F33:G33"/>
    <mergeCell ref="H33:L33"/>
    <mergeCell ref="M33:P33"/>
    <mergeCell ref="Q33:T33"/>
    <mergeCell ref="U33:X33"/>
    <mergeCell ref="Y35:AB35"/>
    <mergeCell ref="A36:E36"/>
    <mergeCell ref="F36:G36"/>
    <mergeCell ref="H36:L36"/>
    <mergeCell ref="M36:P36"/>
    <mergeCell ref="Q36:T36"/>
    <mergeCell ref="U36:X36"/>
    <mergeCell ref="Y36:AB36"/>
    <mergeCell ref="A35:E35"/>
    <mergeCell ref="F35:G35"/>
    <mergeCell ref="H35:L35"/>
    <mergeCell ref="M35:P35"/>
    <mergeCell ref="Q35:T35"/>
    <mergeCell ref="U35:X35"/>
    <mergeCell ref="Y37:AB37"/>
    <mergeCell ref="A38:E38"/>
    <mergeCell ref="F38:G38"/>
    <mergeCell ref="H38:L38"/>
    <mergeCell ref="M38:P38"/>
    <mergeCell ref="Q38:T38"/>
    <mergeCell ref="U38:X38"/>
    <mergeCell ref="Y38:AB38"/>
    <mergeCell ref="A37:E37"/>
    <mergeCell ref="F37:G37"/>
    <mergeCell ref="H37:L37"/>
    <mergeCell ref="M37:P37"/>
    <mergeCell ref="Q37:T37"/>
    <mergeCell ref="U37:X37"/>
  </mergeCells>
  <phoneticPr fontId="5"/>
  <dataValidations count="4">
    <dataValidation type="custom" imeMode="halfKatakana" allowBlank="1" showInputMessage="1" showErrorMessage="1" error="半角カタカナで入力してください。" prompt="半角カタカナで入力してください。" sqref="F3:Q3" xr:uid="{00000000-0002-0000-0000-000000000000}">
      <formula1>LEN(F3)=LENB(F3)</formula1>
    </dataValidation>
    <dataValidation imeMode="off" allowBlank="1" showInputMessage="1" showErrorMessage="1" sqref="V1:Z1 O5:T5 M27:AB38 A23:AB23 A20:AB20 Z17:AA18 L17:M18 E14:V15 W10:Y11 E10:S11 F5:J5" xr:uid="{00000000-0002-0000-0000-000001000000}"/>
    <dataValidation imeMode="hiragana" allowBlank="1" showInputMessage="1" showErrorMessage="1" sqref="F6:AB6" xr:uid="{00000000-0002-0000-0000-000002000000}"/>
    <dataValidation type="list" allowBlank="1" showInputMessage="1" showErrorMessage="1" sqref="F27:G38" xr:uid="{00000000-0002-0000-0000-000003000000}">
      <formula1>$AJ$1</formula1>
    </dataValidation>
  </dataValidations>
  <pageMargins left="0.74803149606299213" right="0" top="1.299212598425197" bottom="0.39370078740157483" header="0.86614173228346458" footer="0.19685039370078741"/>
  <pageSetup paperSize="9" firstPageNumber="0" orientation="portrait" r:id="rId1"/>
  <headerFooter alignWithMargins="0">
    <oddHeader>&amp;C&amp;"ＭＳ Ｐ明朝,太字"&amp;18⑦　経営規模等総括表（その１）&amp;R&amp;"ＭＳ Ｐ明朝,標準"&amp;D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FF"/>
  </sheetPr>
  <dimension ref="A1:AB34"/>
  <sheetViews>
    <sheetView showZeros="0" zoomScaleNormal="100" zoomScaleSheetLayoutView="100" workbookViewId="0">
      <selection activeCell="A9" sqref="A9:E9"/>
    </sheetView>
  </sheetViews>
  <sheetFormatPr defaultRowHeight="13.5"/>
  <cols>
    <col min="1" max="28" width="3.125" style="1" customWidth="1"/>
    <col min="29" max="30" width="0.875" style="1" customWidth="1"/>
    <col min="31" max="31" width="9" style="1" bestFit="1"/>
    <col min="32" max="16384" width="9" style="1"/>
  </cols>
  <sheetData>
    <row r="1" spans="1:28" ht="18" customHeight="1">
      <c r="A1" s="176" t="s">
        <v>6</v>
      </c>
      <c r="B1" s="170"/>
      <c r="C1" s="170"/>
      <c r="D1" s="170"/>
      <c r="E1" s="177"/>
      <c r="F1" s="169">
        <f>'経営規模等総括表（その一）'!$F$1</f>
        <v>0</v>
      </c>
      <c r="G1" s="178"/>
      <c r="H1" s="178"/>
      <c r="I1" s="178"/>
      <c r="J1" s="178"/>
      <c r="K1" s="179" t="s">
        <v>15</v>
      </c>
      <c r="L1" s="179"/>
      <c r="M1" s="167">
        <f>'経営規模等総括表（その一）'!$M$1</f>
        <v>0</v>
      </c>
      <c r="N1" s="168"/>
      <c r="O1" s="169"/>
      <c r="P1" s="2" t="s">
        <v>19</v>
      </c>
      <c r="Q1" s="167">
        <f>'経営規模等総括表（その一）'!$Q$1</f>
        <v>0</v>
      </c>
      <c r="R1" s="168"/>
      <c r="S1" s="169"/>
      <c r="T1" s="180" t="s">
        <v>17</v>
      </c>
      <c r="U1" s="181"/>
      <c r="V1" s="167">
        <f>'経営規模等総括表（その一）'!$V$1</f>
        <v>0</v>
      </c>
      <c r="W1" s="168"/>
      <c r="X1" s="168"/>
      <c r="Y1" s="168"/>
      <c r="Z1" s="169"/>
      <c r="AA1" s="170" t="s">
        <v>21</v>
      </c>
      <c r="AB1" s="171"/>
    </row>
    <row r="2" spans="1:28" ht="2.25" customHeight="1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4"/>
    </row>
    <row r="3" spans="1:28" ht="18" customHeight="1">
      <c r="A3" s="283" t="s">
        <v>16</v>
      </c>
      <c r="B3" s="160"/>
      <c r="C3" s="160"/>
      <c r="D3" s="160"/>
      <c r="E3" s="161"/>
      <c r="F3" s="284">
        <f>'経営規模等総括表（その一）'!$F$3</f>
        <v>0</v>
      </c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86"/>
      <c r="R3" s="159" t="s">
        <v>22</v>
      </c>
      <c r="S3" s="160"/>
      <c r="T3" s="160"/>
      <c r="U3" s="161"/>
      <c r="V3" s="284">
        <f>'経営規模等総括表（その一）'!$V$3</f>
        <v>0</v>
      </c>
      <c r="W3" s="285"/>
      <c r="X3" s="285"/>
      <c r="Y3" s="285"/>
      <c r="Z3" s="285"/>
      <c r="AA3" s="285"/>
      <c r="AB3" s="287"/>
    </row>
    <row r="4" spans="1:28" ht="18" customHeight="1">
      <c r="A4" s="274" t="s">
        <v>13</v>
      </c>
      <c r="B4" s="275"/>
      <c r="C4" s="275"/>
      <c r="D4" s="275"/>
      <c r="E4" s="276"/>
      <c r="F4" s="277">
        <f>'経営規模等総括表（その一）'!$F$4</f>
        <v>0</v>
      </c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8"/>
      <c r="R4" s="159" t="s">
        <v>4</v>
      </c>
      <c r="S4" s="160"/>
      <c r="T4" s="160"/>
      <c r="U4" s="279"/>
      <c r="V4" s="280">
        <f>'経営規模等総括表（その一）'!$V$4</f>
        <v>0</v>
      </c>
      <c r="W4" s="281"/>
      <c r="X4" s="281"/>
      <c r="Y4" s="281"/>
      <c r="Z4" s="281"/>
      <c r="AA4" s="281"/>
      <c r="AB4" s="282"/>
    </row>
    <row r="5" spans="1:28" ht="18" customHeight="1">
      <c r="A5" s="283" t="s">
        <v>23</v>
      </c>
      <c r="B5" s="160"/>
      <c r="C5" s="160"/>
      <c r="D5" s="160"/>
      <c r="E5" s="161"/>
      <c r="F5" s="157">
        <f>'経営規模等総括表（その一）'!$F$5</f>
        <v>0</v>
      </c>
      <c r="G5" s="158"/>
      <c r="H5" s="158"/>
      <c r="I5" s="158"/>
      <c r="J5" s="158"/>
      <c r="K5" s="159" t="s">
        <v>27</v>
      </c>
      <c r="L5" s="160"/>
      <c r="M5" s="160"/>
      <c r="N5" s="161"/>
      <c r="O5" s="157">
        <f>'経営規模等総括表（その一）'!O5:U5</f>
        <v>0</v>
      </c>
      <c r="P5" s="162"/>
      <c r="Q5" s="162"/>
      <c r="R5" s="162"/>
      <c r="S5" s="162"/>
      <c r="T5" s="163"/>
      <c r="U5" s="164" t="s">
        <v>30</v>
      </c>
      <c r="V5" s="165"/>
      <c r="W5" s="166"/>
      <c r="X5" s="86">
        <f>'経営規模等総括表（その一）'!X5:AB5</f>
        <v>0</v>
      </c>
      <c r="Y5" s="41"/>
      <c r="Z5" s="41"/>
      <c r="AA5" s="41"/>
      <c r="AB5" s="44"/>
    </row>
    <row r="6" spans="1:28" ht="18" customHeight="1">
      <c r="A6" s="262" t="s">
        <v>33</v>
      </c>
      <c r="B6" s="263"/>
      <c r="C6" s="263"/>
      <c r="D6" s="263"/>
      <c r="E6" s="264"/>
      <c r="F6" s="265">
        <f>'経営規模等総括表（その一）'!$F$6</f>
        <v>0</v>
      </c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266"/>
      <c r="V6" s="266"/>
      <c r="W6" s="266"/>
      <c r="X6" s="266"/>
      <c r="Y6" s="266"/>
      <c r="Z6" s="266"/>
      <c r="AA6" s="266"/>
      <c r="AB6" s="267"/>
    </row>
    <row r="7" spans="1:28" ht="21.75" customHeight="1">
      <c r="A7" s="268" t="s">
        <v>107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7"/>
    </row>
    <row r="8" spans="1:28" ht="18" customHeight="1">
      <c r="A8" s="269" t="s">
        <v>20</v>
      </c>
      <c r="B8" s="270"/>
      <c r="C8" s="270"/>
      <c r="D8" s="270"/>
      <c r="E8" s="270"/>
      <c r="F8" s="271" t="s">
        <v>108</v>
      </c>
      <c r="G8" s="270"/>
      <c r="H8" s="272"/>
      <c r="I8" s="270" t="s">
        <v>109</v>
      </c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271" t="s">
        <v>110</v>
      </c>
      <c r="V8" s="272"/>
      <c r="W8" s="270" t="s">
        <v>111</v>
      </c>
      <c r="X8" s="270"/>
      <c r="Y8" s="270"/>
      <c r="Z8" s="270"/>
      <c r="AA8" s="270"/>
      <c r="AB8" s="273"/>
    </row>
    <row r="9" spans="1:28" ht="18" customHeight="1">
      <c r="A9" s="244"/>
      <c r="B9" s="245"/>
      <c r="C9" s="245"/>
      <c r="D9" s="245"/>
      <c r="E9" s="245"/>
      <c r="F9" s="246"/>
      <c r="G9" s="247"/>
      <c r="H9" s="248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9"/>
      <c r="V9" s="250"/>
      <c r="W9" s="251"/>
      <c r="X9" s="251"/>
      <c r="Y9" s="251"/>
      <c r="Z9" s="251"/>
      <c r="AA9" s="251"/>
      <c r="AB9" s="252"/>
    </row>
    <row r="10" spans="1:28" ht="18" customHeight="1">
      <c r="A10" s="244"/>
      <c r="B10" s="245"/>
      <c r="C10" s="245"/>
      <c r="D10" s="245"/>
      <c r="E10" s="245"/>
      <c r="F10" s="246"/>
      <c r="G10" s="247"/>
      <c r="H10" s="248"/>
      <c r="I10" s="245"/>
      <c r="J10" s="245"/>
      <c r="K10" s="245"/>
      <c r="L10" s="245"/>
      <c r="M10" s="245"/>
      <c r="N10" s="245"/>
      <c r="O10" s="245"/>
      <c r="P10" s="245"/>
      <c r="Q10" s="245"/>
      <c r="R10" s="245"/>
      <c r="S10" s="245"/>
      <c r="T10" s="245"/>
      <c r="U10" s="249"/>
      <c r="V10" s="250"/>
      <c r="W10" s="251"/>
      <c r="X10" s="251"/>
      <c r="Y10" s="251"/>
      <c r="Z10" s="251"/>
      <c r="AA10" s="251"/>
      <c r="AB10" s="252"/>
    </row>
    <row r="11" spans="1:28" ht="18" customHeight="1">
      <c r="A11" s="244"/>
      <c r="B11" s="245"/>
      <c r="C11" s="245"/>
      <c r="D11" s="245"/>
      <c r="E11" s="245"/>
      <c r="F11" s="246"/>
      <c r="G11" s="247"/>
      <c r="H11" s="248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9"/>
      <c r="V11" s="250"/>
      <c r="W11" s="251"/>
      <c r="X11" s="251"/>
      <c r="Y11" s="251"/>
      <c r="Z11" s="251"/>
      <c r="AA11" s="251"/>
      <c r="AB11" s="252"/>
    </row>
    <row r="12" spans="1:28" ht="18" customHeight="1">
      <c r="A12" s="244"/>
      <c r="B12" s="245"/>
      <c r="C12" s="245"/>
      <c r="D12" s="245"/>
      <c r="E12" s="245"/>
      <c r="F12" s="246"/>
      <c r="G12" s="247"/>
      <c r="H12" s="248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9"/>
      <c r="V12" s="250"/>
      <c r="W12" s="251"/>
      <c r="X12" s="251"/>
      <c r="Y12" s="251"/>
      <c r="Z12" s="251"/>
      <c r="AA12" s="251"/>
      <c r="AB12" s="252"/>
    </row>
    <row r="13" spans="1:28" ht="18" customHeight="1">
      <c r="A13" s="244"/>
      <c r="B13" s="245"/>
      <c r="C13" s="245"/>
      <c r="D13" s="245"/>
      <c r="E13" s="245"/>
      <c r="F13" s="246"/>
      <c r="G13" s="247"/>
      <c r="H13" s="248"/>
      <c r="I13" s="245"/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45"/>
      <c r="U13" s="249"/>
      <c r="V13" s="250"/>
      <c r="W13" s="251"/>
      <c r="X13" s="251"/>
      <c r="Y13" s="251"/>
      <c r="Z13" s="251"/>
      <c r="AA13" s="251"/>
      <c r="AB13" s="252"/>
    </row>
    <row r="14" spans="1:28" ht="18" customHeight="1">
      <c r="A14" s="244"/>
      <c r="B14" s="245"/>
      <c r="C14" s="245"/>
      <c r="D14" s="245"/>
      <c r="E14" s="245"/>
      <c r="F14" s="246"/>
      <c r="G14" s="247"/>
      <c r="H14" s="248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9"/>
      <c r="V14" s="250"/>
      <c r="W14" s="251"/>
      <c r="X14" s="251"/>
      <c r="Y14" s="251"/>
      <c r="Z14" s="251"/>
      <c r="AA14" s="251"/>
      <c r="AB14" s="252"/>
    </row>
    <row r="15" spans="1:28" ht="18" customHeight="1">
      <c r="A15" s="244"/>
      <c r="B15" s="245"/>
      <c r="C15" s="245"/>
      <c r="D15" s="245"/>
      <c r="E15" s="245"/>
      <c r="F15" s="246"/>
      <c r="G15" s="247"/>
      <c r="H15" s="248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45"/>
      <c r="U15" s="249"/>
      <c r="V15" s="250"/>
      <c r="W15" s="251"/>
      <c r="X15" s="251"/>
      <c r="Y15" s="251"/>
      <c r="Z15" s="251"/>
      <c r="AA15" s="251"/>
      <c r="AB15" s="252"/>
    </row>
    <row r="16" spans="1:28" ht="18" customHeight="1">
      <c r="A16" s="244"/>
      <c r="B16" s="245"/>
      <c r="C16" s="245"/>
      <c r="D16" s="245"/>
      <c r="E16" s="245"/>
      <c r="F16" s="246"/>
      <c r="G16" s="247"/>
      <c r="H16" s="248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9"/>
      <c r="V16" s="250"/>
      <c r="W16" s="251"/>
      <c r="X16" s="251"/>
      <c r="Y16" s="251"/>
      <c r="Z16" s="251"/>
      <c r="AA16" s="251"/>
      <c r="AB16" s="252"/>
    </row>
    <row r="17" spans="1:28" ht="18" customHeight="1">
      <c r="A17" s="244"/>
      <c r="B17" s="245"/>
      <c r="C17" s="245"/>
      <c r="D17" s="245"/>
      <c r="E17" s="245"/>
      <c r="F17" s="246"/>
      <c r="G17" s="247"/>
      <c r="H17" s="248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9"/>
      <c r="V17" s="250"/>
      <c r="W17" s="251"/>
      <c r="X17" s="251"/>
      <c r="Y17" s="251"/>
      <c r="Z17" s="251"/>
      <c r="AA17" s="251"/>
      <c r="AB17" s="252"/>
    </row>
    <row r="18" spans="1:28" ht="18" customHeight="1">
      <c r="A18" s="244"/>
      <c r="B18" s="245"/>
      <c r="C18" s="245"/>
      <c r="D18" s="245"/>
      <c r="E18" s="245"/>
      <c r="F18" s="246"/>
      <c r="G18" s="247"/>
      <c r="H18" s="248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9"/>
      <c r="V18" s="250"/>
      <c r="W18" s="251"/>
      <c r="X18" s="251"/>
      <c r="Y18" s="251"/>
      <c r="Z18" s="251"/>
      <c r="AA18" s="251"/>
      <c r="AB18" s="252"/>
    </row>
    <row r="19" spans="1:28" ht="18" customHeight="1">
      <c r="A19" s="244"/>
      <c r="B19" s="245"/>
      <c r="C19" s="245"/>
      <c r="D19" s="245"/>
      <c r="E19" s="245"/>
      <c r="F19" s="246"/>
      <c r="G19" s="247"/>
      <c r="H19" s="248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9"/>
      <c r="V19" s="250"/>
      <c r="W19" s="251"/>
      <c r="X19" s="251"/>
      <c r="Y19" s="251"/>
      <c r="Z19" s="251"/>
      <c r="AA19" s="251"/>
      <c r="AB19" s="252"/>
    </row>
    <row r="20" spans="1:28" ht="18" customHeight="1">
      <c r="A20" s="253"/>
      <c r="B20" s="254"/>
      <c r="C20" s="254"/>
      <c r="D20" s="254"/>
      <c r="E20" s="254"/>
      <c r="F20" s="255"/>
      <c r="G20" s="256"/>
      <c r="H20" s="257"/>
      <c r="I20" s="254"/>
      <c r="J20" s="254"/>
      <c r="K20" s="254"/>
      <c r="L20" s="254"/>
      <c r="M20" s="254"/>
      <c r="N20" s="254"/>
      <c r="O20" s="254"/>
      <c r="P20" s="254"/>
      <c r="Q20" s="254"/>
      <c r="R20" s="254"/>
      <c r="S20" s="254"/>
      <c r="T20" s="254"/>
      <c r="U20" s="258"/>
      <c r="V20" s="259"/>
      <c r="W20" s="260"/>
      <c r="X20" s="260"/>
      <c r="Y20" s="260"/>
      <c r="Z20" s="260"/>
      <c r="AA20" s="260"/>
      <c r="AB20" s="261"/>
    </row>
    <row r="21" spans="1:28" ht="21" customHeight="1">
      <c r="A21" s="82" t="s">
        <v>112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226"/>
      <c r="U21" s="226"/>
      <c r="V21" s="226"/>
      <c r="W21" s="226"/>
      <c r="X21" s="226"/>
      <c r="Y21" s="226"/>
      <c r="Z21" s="226"/>
      <c r="AA21" s="226"/>
      <c r="AB21" s="227"/>
    </row>
    <row r="22" spans="1:28" ht="17.25" customHeight="1">
      <c r="A22" s="228"/>
      <c r="B22" s="231" t="s">
        <v>113</v>
      </c>
      <c r="C22" s="231"/>
      <c r="D22" s="231"/>
      <c r="E22" s="231"/>
      <c r="F22" s="232"/>
      <c r="G22" s="233"/>
      <c r="H22" s="233"/>
      <c r="I22" s="233"/>
      <c r="J22" s="234"/>
      <c r="K22" s="86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4"/>
    </row>
    <row r="23" spans="1:28" ht="17.25" customHeight="1">
      <c r="A23" s="229"/>
      <c r="B23" s="235" t="s">
        <v>114</v>
      </c>
      <c r="C23" s="236"/>
      <c r="D23" s="236"/>
      <c r="E23" s="236"/>
      <c r="F23" s="236"/>
      <c r="G23" s="237"/>
      <c r="H23" s="223" t="s">
        <v>115</v>
      </c>
      <c r="I23" s="224"/>
      <c r="J23" s="238"/>
      <c r="K23" s="235" t="s">
        <v>114</v>
      </c>
      <c r="L23" s="236"/>
      <c r="M23" s="236"/>
      <c r="N23" s="236"/>
      <c r="O23" s="236"/>
      <c r="P23" s="237"/>
      <c r="Q23" s="223" t="s">
        <v>115</v>
      </c>
      <c r="R23" s="224"/>
      <c r="S23" s="238"/>
      <c r="T23" s="235" t="s">
        <v>114</v>
      </c>
      <c r="U23" s="236"/>
      <c r="V23" s="236"/>
      <c r="W23" s="236"/>
      <c r="X23" s="236"/>
      <c r="Y23" s="237"/>
      <c r="Z23" s="223" t="s">
        <v>115</v>
      </c>
      <c r="AA23" s="224"/>
      <c r="AB23" s="225"/>
    </row>
    <row r="24" spans="1:28" ht="17.25" customHeight="1">
      <c r="A24" s="229"/>
      <c r="B24" s="214" t="s">
        <v>116</v>
      </c>
      <c r="C24" s="214"/>
      <c r="D24" s="214"/>
      <c r="E24" s="214"/>
      <c r="F24" s="214"/>
      <c r="G24" s="215"/>
      <c r="H24" s="216"/>
      <c r="I24" s="216"/>
      <c r="J24" s="217"/>
      <c r="K24" s="189" t="s">
        <v>119</v>
      </c>
      <c r="L24" s="190"/>
      <c r="M24" s="190"/>
      <c r="N24" s="190"/>
      <c r="O24" s="190"/>
      <c r="P24" s="191"/>
      <c r="Q24" s="194"/>
      <c r="R24" s="194"/>
      <c r="S24" s="195"/>
      <c r="T24" s="189" t="s">
        <v>120</v>
      </c>
      <c r="U24" s="190"/>
      <c r="V24" s="190"/>
      <c r="W24" s="190"/>
      <c r="X24" s="190"/>
      <c r="Y24" s="191"/>
      <c r="Z24" s="194"/>
      <c r="AA24" s="194"/>
      <c r="AB24" s="201"/>
    </row>
    <row r="25" spans="1:28" ht="17.25" customHeight="1">
      <c r="A25" s="229"/>
      <c r="B25" s="209" t="s">
        <v>121</v>
      </c>
      <c r="C25" s="209"/>
      <c r="D25" s="209"/>
      <c r="E25" s="209"/>
      <c r="F25" s="209"/>
      <c r="G25" s="210"/>
      <c r="H25" s="211"/>
      <c r="I25" s="211"/>
      <c r="J25" s="212"/>
      <c r="K25" s="218" t="s">
        <v>123</v>
      </c>
      <c r="L25" s="219"/>
      <c r="M25" s="219"/>
      <c r="N25" s="219"/>
      <c r="O25" s="219"/>
      <c r="P25" s="219"/>
      <c r="Q25" s="220"/>
      <c r="R25" s="221"/>
      <c r="S25" s="222"/>
      <c r="T25" s="206" t="s">
        <v>124</v>
      </c>
      <c r="U25" s="202"/>
      <c r="V25" s="202"/>
      <c r="W25" s="202"/>
      <c r="X25" s="202"/>
      <c r="Y25" s="203"/>
      <c r="Z25" s="199"/>
      <c r="AA25" s="199"/>
      <c r="AB25" s="200"/>
    </row>
    <row r="26" spans="1:28" ht="17.25" customHeight="1">
      <c r="A26" s="229"/>
      <c r="B26" s="202" t="s">
        <v>126</v>
      </c>
      <c r="C26" s="202"/>
      <c r="D26" s="202"/>
      <c r="E26" s="202"/>
      <c r="F26" s="202"/>
      <c r="G26" s="203"/>
      <c r="H26" s="204"/>
      <c r="I26" s="204"/>
      <c r="J26" s="205"/>
      <c r="K26" s="239" t="s">
        <v>127</v>
      </c>
      <c r="L26" s="240"/>
      <c r="M26" s="240"/>
      <c r="N26" s="240"/>
      <c r="O26" s="240"/>
      <c r="P26" s="240"/>
      <c r="Q26" s="241"/>
      <c r="R26" s="242"/>
      <c r="S26" s="243"/>
      <c r="T26" s="189" t="s">
        <v>131</v>
      </c>
      <c r="U26" s="190"/>
      <c r="V26" s="190"/>
      <c r="W26" s="190"/>
      <c r="X26" s="190"/>
      <c r="Y26" s="191"/>
      <c r="Z26" s="194"/>
      <c r="AA26" s="194"/>
      <c r="AB26" s="201"/>
    </row>
    <row r="27" spans="1:28" ht="17.25" customHeight="1">
      <c r="A27" s="229"/>
      <c r="B27" s="189" t="s">
        <v>132</v>
      </c>
      <c r="C27" s="190"/>
      <c r="D27" s="190"/>
      <c r="E27" s="190"/>
      <c r="F27" s="190"/>
      <c r="G27" s="191"/>
      <c r="H27" s="192"/>
      <c r="I27" s="192"/>
      <c r="J27" s="193"/>
      <c r="K27" s="206" t="s">
        <v>134</v>
      </c>
      <c r="L27" s="202"/>
      <c r="M27" s="202"/>
      <c r="N27" s="202"/>
      <c r="O27" s="202"/>
      <c r="P27" s="203"/>
      <c r="Q27" s="199"/>
      <c r="R27" s="199"/>
      <c r="S27" s="207"/>
      <c r="T27" s="206" t="s">
        <v>137</v>
      </c>
      <c r="U27" s="202"/>
      <c r="V27" s="202"/>
      <c r="W27" s="202"/>
      <c r="X27" s="202"/>
      <c r="Y27" s="203"/>
      <c r="Z27" s="199"/>
      <c r="AA27" s="199"/>
      <c r="AB27" s="200"/>
    </row>
    <row r="28" spans="1:28" ht="17.25" customHeight="1">
      <c r="A28" s="229"/>
      <c r="B28" s="202" t="s">
        <v>138</v>
      </c>
      <c r="C28" s="202"/>
      <c r="D28" s="202"/>
      <c r="E28" s="202"/>
      <c r="F28" s="202"/>
      <c r="G28" s="203"/>
      <c r="H28" s="204"/>
      <c r="I28" s="204"/>
      <c r="J28" s="205"/>
      <c r="K28" s="189" t="s">
        <v>140</v>
      </c>
      <c r="L28" s="190"/>
      <c r="M28" s="190"/>
      <c r="N28" s="190"/>
      <c r="O28" s="190"/>
      <c r="P28" s="191"/>
      <c r="Q28" s="194"/>
      <c r="R28" s="194"/>
      <c r="S28" s="195"/>
      <c r="T28" s="189" t="s">
        <v>142</v>
      </c>
      <c r="U28" s="190"/>
      <c r="V28" s="190"/>
      <c r="W28" s="190"/>
      <c r="X28" s="190"/>
      <c r="Y28" s="191"/>
      <c r="Z28" s="194"/>
      <c r="AA28" s="194"/>
      <c r="AB28" s="201"/>
    </row>
    <row r="29" spans="1:28" ht="17.25" customHeight="1">
      <c r="A29" s="229"/>
      <c r="B29" s="213" t="s">
        <v>144</v>
      </c>
      <c r="C29" s="214"/>
      <c r="D29" s="214"/>
      <c r="E29" s="214"/>
      <c r="F29" s="214"/>
      <c r="G29" s="215"/>
      <c r="H29" s="216"/>
      <c r="I29" s="216"/>
      <c r="J29" s="217"/>
      <c r="K29" s="206" t="s">
        <v>145</v>
      </c>
      <c r="L29" s="202"/>
      <c r="M29" s="202"/>
      <c r="N29" s="202"/>
      <c r="O29" s="202"/>
      <c r="P29" s="203"/>
      <c r="Q29" s="199"/>
      <c r="R29" s="199"/>
      <c r="S29" s="207"/>
      <c r="T29" s="206" t="s">
        <v>147</v>
      </c>
      <c r="U29" s="202"/>
      <c r="V29" s="202"/>
      <c r="W29" s="202"/>
      <c r="X29" s="202"/>
      <c r="Y29" s="203"/>
      <c r="Z29" s="199"/>
      <c r="AA29" s="199"/>
      <c r="AB29" s="200"/>
    </row>
    <row r="30" spans="1:28" ht="17.25" customHeight="1">
      <c r="A30" s="229"/>
      <c r="B30" s="208" t="s">
        <v>148</v>
      </c>
      <c r="C30" s="209"/>
      <c r="D30" s="209"/>
      <c r="E30" s="209"/>
      <c r="F30" s="209"/>
      <c r="G30" s="210"/>
      <c r="H30" s="211"/>
      <c r="I30" s="211"/>
      <c r="J30" s="212"/>
      <c r="K30" s="189" t="s">
        <v>130</v>
      </c>
      <c r="L30" s="190"/>
      <c r="M30" s="190"/>
      <c r="N30" s="190"/>
      <c r="O30" s="190"/>
      <c r="P30" s="191"/>
      <c r="Q30" s="194"/>
      <c r="R30" s="194"/>
      <c r="S30" s="195"/>
      <c r="T30" s="189" t="s">
        <v>149</v>
      </c>
      <c r="U30" s="190"/>
      <c r="V30" s="190"/>
      <c r="W30" s="190"/>
      <c r="X30" s="190"/>
      <c r="Y30" s="191"/>
      <c r="Z30" s="194"/>
      <c r="AA30" s="194"/>
      <c r="AB30" s="201"/>
    </row>
    <row r="31" spans="1:28" ht="17.25" customHeight="1">
      <c r="A31" s="229"/>
      <c r="B31" s="202" t="s">
        <v>150</v>
      </c>
      <c r="C31" s="202"/>
      <c r="D31" s="202"/>
      <c r="E31" s="202"/>
      <c r="F31" s="202"/>
      <c r="G31" s="203"/>
      <c r="H31" s="204"/>
      <c r="I31" s="204"/>
      <c r="J31" s="205"/>
      <c r="K31" s="206" t="s">
        <v>151</v>
      </c>
      <c r="L31" s="202"/>
      <c r="M31" s="202"/>
      <c r="N31" s="202"/>
      <c r="O31" s="202"/>
      <c r="P31" s="203"/>
      <c r="Q31" s="199"/>
      <c r="R31" s="199"/>
      <c r="S31" s="207"/>
      <c r="T31" s="206" t="s">
        <v>152</v>
      </c>
      <c r="U31" s="202"/>
      <c r="V31" s="202"/>
      <c r="W31" s="202"/>
      <c r="X31" s="202"/>
      <c r="Y31" s="203"/>
      <c r="Z31" s="199"/>
      <c r="AA31" s="199"/>
      <c r="AB31" s="200"/>
    </row>
    <row r="32" spans="1:28" ht="17.25" customHeight="1">
      <c r="A32" s="229"/>
      <c r="B32" s="189" t="s">
        <v>102</v>
      </c>
      <c r="C32" s="190"/>
      <c r="D32" s="190"/>
      <c r="E32" s="190"/>
      <c r="F32" s="190"/>
      <c r="G32" s="191"/>
      <c r="H32" s="192"/>
      <c r="I32" s="192"/>
      <c r="J32" s="193"/>
      <c r="K32" s="189" t="s">
        <v>34</v>
      </c>
      <c r="L32" s="190"/>
      <c r="M32" s="190"/>
      <c r="N32" s="190"/>
      <c r="O32" s="190"/>
      <c r="P32" s="191"/>
      <c r="Q32" s="194"/>
      <c r="R32" s="194"/>
      <c r="S32" s="195"/>
      <c r="T32" s="189" t="s">
        <v>143</v>
      </c>
      <c r="U32" s="190"/>
      <c r="V32" s="190"/>
      <c r="W32" s="190"/>
      <c r="X32" s="190"/>
      <c r="Y32" s="191"/>
      <c r="Z32" s="194"/>
      <c r="AA32" s="194"/>
      <c r="AB32" s="201"/>
    </row>
    <row r="33" spans="1:28" ht="17.25" customHeight="1">
      <c r="A33" s="229"/>
      <c r="B33" s="189" t="s">
        <v>153</v>
      </c>
      <c r="C33" s="190"/>
      <c r="D33" s="190"/>
      <c r="E33" s="190"/>
      <c r="F33" s="190"/>
      <c r="G33" s="191"/>
      <c r="H33" s="192"/>
      <c r="I33" s="192"/>
      <c r="J33" s="193"/>
      <c r="K33" s="189" t="s">
        <v>155</v>
      </c>
      <c r="L33" s="190"/>
      <c r="M33" s="190"/>
      <c r="N33" s="190"/>
      <c r="O33" s="190"/>
      <c r="P33" s="191"/>
      <c r="Q33" s="194"/>
      <c r="R33" s="194"/>
      <c r="S33" s="195"/>
      <c r="T33" s="196" t="s">
        <v>329</v>
      </c>
      <c r="U33" s="197"/>
      <c r="V33" s="197"/>
      <c r="W33" s="197"/>
      <c r="X33" s="197"/>
      <c r="Y33" s="198"/>
      <c r="Z33" s="199"/>
      <c r="AA33" s="199"/>
      <c r="AB33" s="200"/>
    </row>
    <row r="34" spans="1:28" ht="17.25" customHeight="1">
      <c r="A34" s="230"/>
      <c r="B34" s="182" t="s">
        <v>156</v>
      </c>
      <c r="C34" s="182"/>
      <c r="D34" s="182"/>
      <c r="E34" s="182"/>
      <c r="F34" s="182"/>
      <c r="G34" s="183"/>
      <c r="H34" s="184"/>
      <c r="I34" s="184"/>
      <c r="J34" s="185"/>
      <c r="K34" s="186" t="s">
        <v>157</v>
      </c>
      <c r="L34" s="182"/>
      <c r="M34" s="182"/>
      <c r="N34" s="182"/>
      <c r="O34" s="182"/>
      <c r="P34" s="183"/>
      <c r="Q34" s="187"/>
      <c r="R34" s="187"/>
      <c r="S34" s="187"/>
      <c r="T34" s="98"/>
      <c r="U34" s="80"/>
      <c r="V34" s="80"/>
      <c r="W34" s="80"/>
      <c r="X34" s="80"/>
      <c r="Y34" s="80"/>
      <c r="Z34" s="80"/>
      <c r="AA34" s="80"/>
      <c r="AB34" s="188"/>
    </row>
  </sheetData>
  <sheetProtection algorithmName="SHA-512" hashValue="0FN9MIhlvKB4BEv4LZkrhRAJqwCJ1DYGLKnPZxkOZrDyLa11Z+aJk8A/KV6UY6G6NRtByyp+9jOOVWSxdxFQqg==" saltValue="eELoG1xIGpyM8vLxpbEjBg==" spinCount="100000" sheet="1" objects="1" scenarios="1"/>
  <mergeCells count="167">
    <mergeCell ref="V1:Z1"/>
    <mergeCell ref="AA1:AB1"/>
    <mergeCell ref="A2:AB2"/>
    <mergeCell ref="A3:E3"/>
    <mergeCell ref="F3:Q3"/>
    <mergeCell ref="R3:U3"/>
    <mergeCell ref="V3:AB3"/>
    <mergeCell ref="A1:E1"/>
    <mergeCell ref="F1:J1"/>
    <mergeCell ref="K1:L1"/>
    <mergeCell ref="M1:O1"/>
    <mergeCell ref="Q1:S1"/>
    <mergeCell ref="T1:U1"/>
    <mergeCell ref="A6:E6"/>
    <mergeCell ref="F6:AB6"/>
    <mergeCell ref="A7:AB7"/>
    <mergeCell ref="A8:E8"/>
    <mergeCell ref="F8:H8"/>
    <mergeCell ref="I8:T8"/>
    <mergeCell ref="U8:V8"/>
    <mergeCell ref="W8:AB8"/>
    <mergeCell ref="A4:E4"/>
    <mergeCell ref="F4:Q4"/>
    <mergeCell ref="R4:U4"/>
    <mergeCell ref="V4:AB4"/>
    <mergeCell ref="A5:E5"/>
    <mergeCell ref="F5:J5"/>
    <mergeCell ref="K5:N5"/>
    <mergeCell ref="O5:T5"/>
    <mergeCell ref="U5:W5"/>
    <mergeCell ref="X5:AB5"/>
    <mergeCell ref="A9:E9"/>
    <mergeCell ref="F9:H9"/>
    <mergeCell ref="I9:T9"/>
    <mergeCell ref="U9:V9"/>
    <mergeCell ref="W9:AB9"/>
    <mergeCell ref="A10:E10"/>
    <mergeCell ref="F10:H10"/>
    <mergeCell ref="I10:T10"/>
    <mergeCell ref="U10:V10"/>
    <mergeCell ref="W10:AB10"/>
    <mergeCell ref="A11:E11"/>
    <mergeCell ref="F11:H11"/>
    <mergeCell ref="I11:T11"/>
    <mergeCell ref="U11:V11"/>
    <mergeCell ref="W11:AB11"/>
    <mergeCell ref="A12:E12"/>
    <mergeCell ref="F12:H12"/>
    <mergeCell ref="I12:T12"/>
    <mergeCell ref="U12:V12"/>
    <mergeCell ref="W12:AB12"/>
    <mergeCell ref="A13:E13"/>
    <mergeCell ref="F13:H13"/>
    <mergeCell ref="I13:T13"/>
    <mergeCell ref="U13:V13"/>
    <mergeCell ref="W13:AB13"/>
    <mergeCell ref="A14:E14"/>
    <mergeCell ref="F14:H14"/>
    <mergeCell ref="I14:T14"/>
    <mergeCell ref="U14:V14"/>
    <mergeCell ref="W14:AB14"/>
    <mergeCell ref="A15:E15"/>
    <mergeCell ref="F15:H15"/>
    <mergeCell ref="I15:T15"/>
    <mergeCell ref="U15:V15"/>
    <mergeCell ref="W15:AB15"/>
    <mergeCell ref="A16:E16"/>
    <mergeCell ref="F16:H16"/>
    <mergeCell ref="I16:T16"/>
    <mergeCell ref="U16:V16"/>
    <mergeCell ref="W16:AB16"/>
    <mergeCell ref="A17:E17"/>
    <mergeCell ref="F17:H17"/>
    <mergeCell ref="I17:T17"/>
    <mergeCell ref="U17:V17"/>
    <mergeCell ref="W17:AB17"/>
    <mergeCell ref="A18:E18"/>
    <mergeCell ref="F18:H18"/>
    <mergeCell ref="I18:T18"/>
    <mergeCell ref="U18:V18"/>
    <mergeCell ref="W18:AB18"/>
    <mergeCell ref="A19:E19"/>
    <mergeCell ref="F19:H19"/>
    <mergeCell ref="I19:T19"/>
    <mergeCell ref="U19:V19"/>
    <mergeCell ref="W19:AB19"/>
    <mergeCell ref="A20:E20"/>
    <mergeCell ref="F20:H20"/>
    <mergeCell ref="I20:T20"/>
    <mergeCell ref="U20:V20"/>
    <mergeCell ref="W20:AB20"/>
    <mergeCell ref="Z23:AB23"/>
    <mergeCell ref="B24:G24"/>
    <mergeCell ref="H24:J24"/>
    <mergeCell ref="K24:P24"/>
    <mergeCell ref="Q24:S24"/>
    <mergeCell ref="T24:Y24"/>
    <mergeCell ref="Z24:AB24"/>
    <mergeCell ref="A21:AB21"/>
    <mergeCell ref="A22:A34"/>
    <mergeCell ref="B22:E22"/>
    <mergeCell ref="F22:J22"/>
    <mergeCell ref="K22:AB22"/>
    <mergeCell ref="B23:G23"/>
    <mergeCell ref="H23:J23"/>
    <mergeCell ref="K23:P23"/>
    <mergeCell ref="Q23:S23"/>
    <mergeCell ref="T23:Y23"/>
    <mergeCell ref="B26:G26"/>
    <mergeCell ref="H26:J26"/>
    <mergeCell ref="K26:P26"/>
    <mergeCell ref="Q26:S26"/>
    <mergeCell ref="T26:Y26"/>
    <mergeCell ref="Z26:AB26"/>
    <mergeCell ref="B25:G25"/>
    <mergeCell ref="H25:J25"/>
    <mergeCell ref="K25:P25"/>
    <mergeCell ref="Q25:S25"/>
    <mergeCell ref="T25:Y25"/>
    <mergeCell ref="Z25:AB25"/>
    <mergeCell ref="B28:G28"/>
    <mergeCell ref="H28:J28"/>
    <mergeCell ref="K28:P28"/>
    <mergeCell ref="Q28:S28"/>
    <mergeCell ref="T28:Y28"/>
    <mergeCell ref="Z28:AB28"/>
    <mergeCell ref="B27:G27"/>
    <mergeCell ref="H27:J27"/>
    <mergeCell ref="K27:P27"/>
    <mergeCell ref="Q27:S27"/>
    <mergeCell ref="T27:Y27"/>
    <mergeCell ref="Z27:AB27"/>
    <mergeCell ref="B30:G30"/>
    <mergeCell ref="H30:J30"/>
    <mergeCell ref="K30:P30"/>
    <mergeCell ref="Q30:S30"/>
    <mergeCell ref="T30:Y30"/>
    <mergeCell ref="Z30:AB30"/>
    <mergeCell ref="B29:G29"/>
    <mergeCell ref="H29:J29"/>
    <mergeCell ref="K29:P29"/>
    <mergeCell ref="Q29:S29"/>
    <mergeCell ref="T29:Y29"/>
    <mergeCell ref="Z29:AB29"/>
    <mergeCell ref="B32:G32"/>
    <mergeCell ref="H32:J32"/>
    <mergeCell ref="K32:P32"/>
    <mergeCell ref="Q32:S32"/>
    <mergeCell ref="T32:Y32"/>
    <mergeCell ref="Z32:AB32"/>
    <mergeCell ref="B31:G31"/>
    <mergeCell ref="H31:J31"/>
    <mergeCell ref="K31:P31"/>
    <mergeCell ref="Q31:S31"/>
    <mergeCell ref="T31:Y31"/>
    <mergeCell ref="Z31:AB31"/>
    <mergeCell ref="B34:G34"/>
    <mergeCell ref="H34:J34"/>
    <mergeCell ref="K34:P34"/>
    <mergeCell ref="Q34:S34"/>
    <mergeCell ref="T34:AB34"/>
    <mergeCell ref="B33:G33"/>
    <mergeCell ref="H33:J33"/>
    <mergeCell ref="K33:P33"/>
    <mergeCell ref="Q33:S33"/>
    <mergeCell ref="T33:Y33"/>
    <mergeCell ref="Z33:AB33"/>
  </mergeCells>
  <phoneticPr fontId="5"/>
  <dataValidations disablePrompts="1" count="1">
    <dataValidation imeMode="off" allowBlank="1" showInputMessage="1" showErrorMessage="1" sqref="F9:H20 U9:AB20 F22:J22 H24:J34 Q24:S34 Z24:AB33" xr:uid="{00000000-0002-0000-0100-000000000000}"/>
  </dataValidations>
  <pageMargins left="0.94488188976377963" right="0.55118110236220474" top="1.299212598425197" bottom="0.39370078740157483" header="0.86614173228346458" footer="0.19685039370078741"/>
  <pageSetup paperSize="9" firstPageNumber="0" orientation="portrait" r:id="rId1"/>
  <headerFooter alignWithMargins="0">
    <oddHeader>&amp;C&amp;"ＭＳ Ｐ明朝,太字"&amp;18⑦　経営規模等総括表（その２）&amp;R&amp;"ＭＳ Ｐ明朝,標準"&amp;D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V2"/>
  <sheetViews>
    <sheetView workbookViewId="0"/>
  </sheetViews>
  <sheetFormatPr defaultRowHeight="13.5"/>
  <cols>
    <col min="1" max="1" width="11.625" bestFit="1" customWidth="1"/>
    <col min="2" max="4" width="12.625" bestFit="1" customWidth="1"/>
    <col min="5" max="5" width="8.125" bestFit="1" customWidth="1"/>
    <col min="6" max="7" width="10.125" bestFit="1" customWidth="1"/>
    <col min="8" max="9" width="8.625" bestFit="1" customWidth="1"/>
    <col min="10" max="10" width="10.125" bestFit="1" customWidth="1"/>
    <col min="11" max="11" width="9.625" bestFit="1" customWidth="1"/>
    <col min="12" max="15" width="14.625" bestFit="1" customWidth="1"/>
    <col min="16" max="16" width="16" bestFit="1" customWidth="1"/>
    <col min="17" max="17" width="10.125" bestFit="1" customWidth="1"/>
    <col min="18" max="21" width="14.625" bestFit="1" customWidth="1"/>
    <col min="22" max="22" width="16" bestFit="1" customWidth="1"/>
    <col min="23" max="23" width="10.125" bestFit="1" customWidth="1"/>
    <col min="24" max="25" width="15.125" bestFit="1" customWidth="1"/>
    <col min="26" max="26" width="7.125" bestFit="1" customWidth="1"/>
    <col min="27" max="32" width="13.125" bestFit="1" customWidth="1"/>
    <col min="33" max="36" width="16.125" bestFit="1" customWidth="1"/>
    <col min="37" max="37" width="8.25" bestFit="1" customWidth="1"/>
    <col min="38" max="38" width="10.125" bestFit="1" customWidth="1"/>
    <col min="39" max="39" width="8.125" bestFit="1" customWidth="1"/>
    <col min="40" max="42" width="8.625" bestFit="1" customWidth="1"/>
    <col min="43" max="46" width="8.75" customWidth="1"/>
    <col min="47" max="48" width="8.25" bestFit="1" customWidth="1"/>
    <col min="49" max="51" width="7.125" bestFit="1" customWidth="1"/>
    <col min="52" max="54" width="8.625" bestFit="1" customWidth="1"/>
    <col min="55" max="55" width="7.125" bestFit="1" customWidth="1"/>
    <col min="56" max="58" width="8.625" bestFit="1" customWidth="1"/>
    <col min="59" max="59" width="7.875" bestFit="1" customWidth="1"/>
    <col min="60" max="60" width="9.75" customWidth="1"/>
    <col min="61" max="62" width="11.625" bestFit="1" customWidth="1"/>
    <col min="63" max="65" width="8.625" bestFit="1" customWidth="1"/>
    <col min="66" max="66" width="10.125" bestFit="1" customWidth="1"/>
    <col min="67" max="67" width="7.125" bestFit="1" customWidth="1"/>
    <col min="68" max="70" width="8.625" bestFit="1" customWidth="1"/>
    <col min="71" max="71" width="7.875" bestFit="1" customWidth="1"/>
    <col min="72" max="72" width="8.625" bestFit="1" customWidth="1"/>
    <col min="73" max="74" width="11.625" bestFit="1" customWidth="1"/>
    <col min="75" max="77" width="8.625" bestFit="1" customWidth="1"/>
    <col min="78" max="78" width="10.125" bestFit="1" customWidth="1"/>
    <col min="79" max="79" width="7.125" bestFit="1" customWidth="1"/>
    <col min="80" max="82" width="8.625" bestFit="1" customWidth="1"/>
    <col min="83" max="83" width="7.875" bestFit="1" customWidth="1"/>
    <col min="84" max="84" width="8.625" bestFit="1" customWidth="1"/>
    <col min="85" max="86" width="11.625" bestFit="1" customWidth="1"/>
    <col min="87" max="89" width="8.625" bestFit="1" customWidth="1"/>
    <col min="90" max="90" width="10.125" bestFit="1" customWidth="1"/>
    <col min="91" max="91" width="7.125" bestFit="1" customWidth="1"/>
    <col min="92" max="94" width="8.625" bestFit="1" customWidth="1"/>
    <col min="95" max="95" width="7.875" bestFit="1" customWidth="1"/>
    <col min="96" max="96" width="8.625" bestFit="1" customWidth="1"/>
    <col min="97" max="98" width="11.625" bestFit="1" customWidth="1"/>
    <col min="99" max="101" width="8.625" bestFit="1" customWidth="1"/>
    <col min="102" max="102" width="10.125" bestFit="1" customWidth="1"/>
    <col min="103" max="103" width="7.125" bestFit="1" customWidth="1"/>
    <col min="104" max="106" width="8.625" bestFit="1" customWidth="1"/>
    <col min="107" max="107" width="7.875" bestFit="1" customWidth="1"/>
    <col min="108" max="108" width="8.625" bestFit="1" customWidth="1"/>
    <col min="109" max="110" width="11.625" bestFit="1" customWidth="1"/>
    <col min="111" max="111" width="8.625" bestFit="1" customWidth="1"/>
    <col min="112" max="112" width="9.375" bestFit="1" customWidth="1"/>
    <col min="113" max="113" width="5.625" bestFit="1" customWidth="1"/>
    <col min="114" max="114" width="9.375" bestFit="1" customWidth="1"/>
    <col min="115" max="116" width="6.375" bestFit="1" customWidth="1"/>
    <col min="117" max="117" width="13.375" bestFit="1" customWidth="1"/>
    <col min="118" max="118" width="9.375" bestFit="1" customWidth="1"/>
    <col min="119" max="119" width="4.875" bestFit="1" customWidth="1"/>
    <col min="120" max="121" width="6.375" bestFit="1" customWidth="1"/>
    <col min="122" max="122" width="4.875" bestFit="1" customWidth="1"/>
    <col min="123" max="123" width="15.375" bestFit="1" customWidth="1"/>
    <col min="124" max="125" width="9.375" bestFit="1" customWidth="1"/>
    <col min="126" max="126" width="8.25" bestFit="1" customWidth="1"/>
    <col min="127" max="127" width="6.375" bestFit="1" customWidth="1"/>
    <col min="128" max="128" width="10.125" bestFit="1" customWidth="1"/>
    <col min="129" max="129" width="6.375" bestFit="1" customWidth="1"/>
    <col min="130" max="130" width="7.375" bestFit="1" customWidth="1"/>
    <col min="131" max="132" width="6.375" bestFit="1" customWidth="1"/>
    <col min="133" max="133" width="9.375" bestFit="1" customWidth="1"/>
    <col min="134" max="134" width="12.375" bestFit="1" customWidth="1"/>
    <col min="135" max="135" width="7.875" bestFit="1" customWidth="1"/>
    <col min="136" max="136" width="9.375" bestFit="1" customWidth="1"/>
    <col min="137" max="137" width="6.375" bestFit="1" customWidth="1"/>
    <col min="138" max="138" width="6.875" bestFit="1" customWidth="1"/>
    <col min="139" max="139" width="6.375" bestFit="1" customWidth="1"/>
    <col min="140" max="142" width="9.375" bestFit="1" customWidth="1"/>
    <col min="143" max="143" width="6.75" bestFit="1" customWidth="1"/>
    <col min="144" max="144" width="7.125" bestFit="1" customWidth="1"/>
    <col min="145" max="145" width="8.625" bestFit="1" customWidth="1"/>
    <col min="146" max="152" width="5.125" bestFit="1" customWidth="1"/>
    <col min="153" max="155" width="5.625" bestFit="1" customWidth="1"/>
    <col min="156" max="156" width="7.625" customWidth="1"/>
    <col min="157" max="157" width="9.25" bestFit="1" customWidth="1"/>
    <col min="158" max="164" width="6.625" bestFit="1" customWidth="1"/>
    <col min="165" max="167" width="7.125" bestFit="1" customWidth="1"/>
    <col min="168" max="176" width="6.625" bestFit="1" customWidth="1"/>
    <col min="177" max="181" width="7.125" bestFit="1" customWidth="1"/>
    <col min="182" max="188" width="6.625" bestFit="1" customWidth="1"/>
    <col min="189" max="191" width="7.125" bestFit="1" customWidth="1"/>
    <col min="192" max="200" width="8.125" bestFit="1" customWidth="1"/>
    <col min="201" max="203" width="8.625" bestFit="1" customWidth="1"/>
    <col min="204" max="204" width="15.5" bestFit="1" customWidth="1"/>
    <col min="205" max="206" width="9.75" customWidth="1"/>
  </cols>
  <sheetData>
    <row r="1" spans="1:204" ht="10.5" customHeight="1">
      <c r="A1" s="17" t="s">
        <v>158</v>
      </c>
      <c r="B1" s="17" t="s">
        <v>159</v>
      </c>
      <c r="C1" s="17" t="s">
        <v>160</v>
      </c>
      <c r="D1" s="17" t="s">
        <v>162</v>
      </c>
      <c r="E1" s="17" t="s">
        <v>163</v>
      </c>
      <c r="F1" s="17" t="s">
        <v>164</v>
      </c>
      <c r="G1" s="17" t="s">
        <v>166</v>
      </c>
      <c r="H1" s="17" t="s">
        <v>167</v>
      </c>
      <c r="I1" s="17" t="s">
        <v>168</v>
      </c>
      <c r="J1" s="17" t="s">
        <v>170</v>
      </c>
      <c r="K1" s="17" t="s">
        <v>171</v>
      </c>
      <c r="L1" s="17" t="s">
        <v>172</v>
      </c>
      <c r="M1" s="17" t="s">
        <v>173</v>
      </c>
      <c r="N1" s="17" t="s">
        <v>55</v>
      </c>
      <c r="O1" s="17" t="s">
        <v>174</v>
      </c>
      <c r="P1" s="17" t="s">
        <v>175</v>
      </c>
      <c r="Q1" s="17" t="s">
        <v>176</v>
      </c>
      <c r="R1" s="17" t="s">
        <v>177</v>
      </c>
      <c r="S1" s="17" t="s">
        <v>179</v>
      </c>
      <c r="T1" s="17" t="s">
        <v>181</v>
      </c>
      <c r="U1" s="17" t="s">
        <v>183</v>
      </c>
      <c r="V1" s="17" t="s">
        <v>185</v>
      </c>
      <c r="W1" s="17" t="s">
        <v>186</v>
      </c>
      <c r="X1" s="17" t="s">
        <v>187</v>
      </c>
      <c r="Y1" s="17" t="s">
        <v>188</v>
      </c>
      <c r="Z1" s="17" t="s">
        <v>189</v>
      </c>
      <c r="AA1" s="17" t="s">
        <v>89</v>
      </c>
      <c r="AB1" s="17" t="s">
        <v>136</v>
      </c>
      <c r="AC1" s="17" t="s">
        <v>180</v>
      </c>
      <c r="AD1" s="17" t="s">
        <v>191</v>
      </c>
      <c r="AE1" s="17" t="s">
        <v>192</v>
      </c>
      <c r="AF1" s="17" t="s">
        <v>69</v>
      </c>
      <c r="AG1" s="17" t="s">
        <v>194</v>
      </c>
      <c r="AH1" s="17" t="s">
        <v>197</v>
      </c>
      <c r="AI1" s="17" t="s">
        <v>198</v>
      </c>
      <c r="AJ1" s="17" t="s">
        <v>200</v>
      </c>
      <c r="AK1" s="17" t="s">
        <v>201</v>
      </c>
      <c r="AL1" s="17" t="s">
        <v>202</v>
      </c>
      <c r="AM1" s="17" t="s">
        <v>203</v>
      </c>
      <c r="AN1" s="17" t="s">
        <v>204</v>
      </c>
      <c r="AO1" s="17" t="s">
        <v>205</v>
      </c>
      <c r="AP1" s="17" t="s">
        <v>208</v>
      </c>
      <c r="AQ1" s="17" t="s">
        <v>209</v>
      </c>
      <c r="AR1" s="17" t="s">
        <v>211</v>
      </c>
      <c r="AS1" s="17" t="s">
        <v>212</v>
      </c>
      <c r="AT1" s="17" t="s">
        <v>213</v>
      </c>
      <c r="AU1" s="17" t="s">
        <v>215</v>
      </c>
      <c r="AV1" s="17" t="s">
        <v>154</v>
      </c>
      <c r="AW1" s="17" t="s">
        <v>216</v>
      </c>
      <c r="AX1" s="17" t="s">
        <v>5</v>
      </c>
      <c r="AY1" s="17" t="s">
        <v>217</v>
      </c>
      <c r="AZ1" s="17" t="s">
        <v>218</v>
      </c>
      <c r="BA1" s="17" t="s">
        <v>133</v>
      </c>
      <c r="BB1" s="17" t="s">
        <v>220</v>
      </c>
      <c r="BC1" s="17" t="s">
        <v>190</v>
      </c>
      <c r="BD1" s="17" t="s">
        <v>1</v>
      </c>
      <c r="BE1" s="17" t="s">
        <v>223</v>
      </c>
      <c r="BF1" s="17" t="s">
        <v>129</v>
      </c>
      <c r="BG1" s="17" t="s">
        <v>225</v>
      </c>
      <c r="BH1" s="17" t="s">
        <v>71</v>
      </c>
      <c r="BI1" s="17" t="s">
        <v>169</v>
      </c>
      <c r="BJ1" s="17" t="s">
        <v>226</v>
      </c>
      <c r="BK1" s="17" t="s">
        <v>227</v>
      </c>
      <c r="BL1" s="17" t="s">
        <v>228</v>
      </c>
      <c r="BM1" s="17" t="s">
        <v>135</v>
      </c>
      <c r="BN1" s="17" t="s">
        <v>222</v>
      </c>
      <c r="BO1" s="17" t="s">
        <v>210</v>
      </c>
      <c r="BP1" s="17" t="s">
        <v>207</v>
      </c>
      <c r="BQ1" s="17" t="s">
        <v>229</v>
      </c>
      <c r="BR1" s="17" t="s">
        <v>230</v>
      </c>
      <c r="BS1" s="17" t="s">
        <v>231</v>
      </c>
      <c r="BT1" s="17" t="s">
        <v>232</v>
      </c>
      <c r="BU1" s="17" t="s">
        <v>233</v>
      </c>
      <c r="BV1" s="17" t="s">
        <v>235</v>
      </c>
      <c r="BW1" s="17" t="s">
        <v>219</v>
      </c>
      <c r="BX1" s="17" t="s">
        <v>236</v>
      </c>
      <c r="BY1" s="17" t="s">
        <v>237</v>
      </c>
      <c r="BZ1" s="17" t="s">
        <v>193</v>
      </c>
      <c r="CA1" s="17" t="s">
        <v>36</v>
      </c>
      <c r="CB1" s="17" t="s">
        <v>165</v>
      </c>
      <c r="CC1" s="17" t="s">
        <v>239</v>
      </c>
      <c r="CD1" s="17" t="s">
        <v>240</v>
      </c>
      <c r="CE1" s="17" t="s">
        <v>241</v>
      </c>
      <c r="CF1" s="17" t="s">
        <v>242</v>
      </c>
      <c r="CG1" s="17" t="s">
        <v>141</v>
      </c>
      <c r="CH1" s="17" t="s">
        <v>100</v>
      </c>
      <c r="CI1" s="17" t="s">
        <v>178</v>
      </c>
      <c r="CJ1" s="17" t="s">
        <v>243</v>
      </c>
      <c r="CK1" s="17" t="s">
        <v>125</v>
      </c>
      <c r="CL1" s="17" t="s">
        <v>244</v>
      </c>
      <c r="CM1" s="17" t="s">
        <v>245</v>
      </c>
      <c r="CN1" s="17" t="s">
        <v>221</v>
      </c>
      <c r="CO1" s="17" t="s">
        <v>214</v>
      </c>
      <c r="CP1" s="17" t="s">
        <v>0</v>
      </c>
      <c r="CQ1" s="17" t="s">
        <v>32</v>
      </c>
      <c r="CR1" s="17" t="s">
        <v>246</v>
      </c>
      <c r="CS1" s="17" t="s">
        <v>247</v>
      </c>
      <c r="CT1" s="17" t="s">
        <v>248</v>
      </c>
      <c r="CU1" s="17" t="s">
        <v>249</v>
      </c>
      <c r="CV1" s="17" t="s">
        <v>250</v>
      </c>
      <c r="CW1" s="17" t="s">
        <v>206</v>
      </c>
      <c r="CX1" s="17" t="s">
        <v>251</v>
      </c>
      <c r="CY1" s="17" t="s">
        <v>252</v>
      </c>
      <c r="CZ1" s="17" t="s">
        <v>253</v>
      </c>
      <c r="DA1" s="17" t="s">
        <v>254</v>
      </c>
      <c r="DB1" s="17" t="s">
        <v>238</v>
      </c>
      <c r="DC1" s="17" t="s">
        <v>255</v>
      </c>
      <c r="DD1" s="17" t="s">
        <v>256</v>
      </c>
      <c r="DE1" s="17" t="s">
        <v>257</v>
      </c>
      <c r="DF1" s="17" t="s">
        <v>47</v>
      </c>
      <c r="DG1" s="17" t="s">
        <v>258</v>
      </c>
      <c r="DH1" s="17" t="s">
        <v>259</v>
      </c>
      <c r="DI1" s="17" t="s">
        <v>196</v>
      </c>
      <c r="DJ1" s="17" t="s">
        <v>260</v>
      </c>
      <c r="DK1" s="17" t="s">
        <v>261</v>
      </c>
      <c r="DL1" s="17" t="s">
        <v>263</v>
      </c>
      <c r="DM1" s="17" t="s">
        <v>128</v>
      </c>
      <c r="DN1" s="17" t="s">
        <v>184</v>
      </c>
      <c r="DO1" s="17" t="s">
        <v>266</v>
      </c>
      <c r="DP1" s="17" t="s">
        <v>267</v>
      </c>
      <c r="DQ1" s="17" t="s">
        <v>268</v>
      </c>
      <c r="DR1" s="17" t="s">
        <v>269</v>
      </c>
      <c r="DS1" s="17" t="s">
        <v>270</v>
      </c>
      <c r="DT1" s="17" t="s">
        <v>234</v>
      </c>
      <c r="DU1" s="17" t="s">
        <v>271</v>
      </c>
      <c r="DV1" s="17" t="s">
        <v>272</v>
      </c>
      <c r="DW1" s="17" t="s">
        <v>75</v>
      </c>
      <c r="DX1" s="17" t="s">
        <v>273</v>
      </c>
      <c r="DY1" s="17" t="s">
        <v>25</v>
      </c>
      <c r="DZ1" s="17" t="s">
        <v>275</v>
      </c>
      <c r="EA1" s="17" t="s">
        <v>276</v>
      </c>
      <c r="EB1" s="17" t="s">
        <v>277</v>
      </c>
      <c r="EC1" s="17" t="s">
        <v>278</v>
      </c>
      <c r="ED1" s="17" t="s">
        <v>262</v>
      </c>
      <c r="EE1" s="17" t="s">
        <v>7</v>
      </c>
      <c r="EF1" s="17" t="s">
        <v>280</v>
      </c>
      <c r="EG1" s="17" t="s">
        <v>281</v>
      </c>
      <c r="EH1" s="17" t="s">
        <v>282</v>
      </c>
      <c r="EI1" s="17" t="s">
        <v>91</v>
      </c>
      <c r="EJ1" s="17" t="s">
        <v>284</v>
      </c>
      <c r="EK1" s="17" t="s">
        <v>285</v>
      </c>
      <c r="EL1" s="17" t="s">
        <v>286</v>
      </c>
      <c r="EM1" s="25" t="s">
        <v>330</v>
      </c>
      <c r="EN1" s="17" t="s">
        <v>287</v>
      </c>
      <c r="EO1" s="17" t="s">
        <v>288</v>
      </c>
      <c r="EP1" s="17" t="s">
        <v>289</v>
      </c>
      <c r="EQ1" s="17" t="s">
        <v>199</v>
      </c>
      <c r="ER1" s="17" t="s">
        <v>290</v>
      </c>
      <c r="ES1" s="17" t="s">
        <v>291</v>
      </c>
      <c r="ET1" s="17" t="s">
        <v>293</v>
      </c>
      <c r="EU1" s="17" t="s">
        <v>294</v>
      </c>
      <c r="EV1" s="17" t="s">
        <v>274</v>
      </c>
      <c r="EW1" s="17" t="s">
        <v>295</v>
      </c>
      <c r="EX1" s="17" t="s">
        <v>296</v>
      </c>
      <c r="EY1" s="17" t="s">
        <v>297</v>
      </c>
      <c r="EZ1" s="17" t="s">
        <v>44</v>
      </c>
      <c r="FA1" s="17" t="s">
        <v>298</v>
      </c>
      <c r="FB1" s="17" t="s">
        <v>299</v>
      </c>
      <c r="FC1" s="17" t="s">
        <v>300</v>
      </c>
      <c r="FD1" s="17" t="s">
        <v>301</v>
      </c>
      <c r="FE1" s="17" t="s">
        <v>302</v>
      </c>
      <c r="FF1" s="17" t="s">
        <v>283</v>
      </c>
      <c r="FG1" s="17" t="s">
        <v>303</v>
      </c>
      <c r="FH1" s="17" t="s">
        <v>304</v>
      </c>
      <c r="FI1" s="17" t="s">
        <v>305</v>
      </c>
      <c r="FJ1" s="17" t="s">
        <v>292</v>
      </c>
      <c r="FK1" s="17" t="s">
        <v>306</v>
      </c>
      <c r="FL1" s="17" t="s">
        <v>307</v>
      </c>
      <c r="FM1" s="17" t="s">
        <v>308</v>
      </c>
      <c r="FN1" s="17" t="s">
        <v>309</v>
      </c>
      <c r="FO1" s="17" t="s">
        <v>43</v>
      </c>
      <c r="FP1" s="17" t="s">
        <v>3</v>
      </c>
      <c r="FQ1" s="17" t="s">
        <v>310</v>
      </c>
      <c r="FR1" s="17" t="s">
        <v>311</v>
      </c>
      <c r="FS1" s="17" t="s">
        <v>312</v>
      </c>
      <c r="FT1" s="17" t="s">
        <v>313</v>
      </c>
      <c r="FU1" s="17" t="s">
        <v>314</v>
      </c>
      <c r="FV1" s="17" t="s">
        <v>315</v>
      </c>
      <c r="FW1" s="17" t="s">
        <v>316</v>
      </c>
      <c r="FX1" s="17" t="s">
        <v>317</v>
      </c>
      <c r="FY1" s="17" t="s">
        <v>265</v>
      </c>
      <c r="FZ1" s="17" t="s">
        <v>122</v>
      </c>
      <c r="GA1" s="17" t="s">
        <v>318</v>
      </c>
      <c r="GB1" s="17" t="s">
        <v>139</v>
      </c>
      <c r="GC1" s="17" t="s">
        <v>319</v>
      </c>
      <c r="GD1" s="17" t="s">
        <v>279</v>
      </c>
      <c r="GE1" s="17" t="s">
        <v>320</v>
      </c>
      <c r="GF1" s="17" t="s">
        <v>264</v>
      </c>
      <c r="GG1" s="17" t="s">
        <v>182</v>
      </c>
      <c r="GH1" s="17" t="s">
        <v>79</v>
      </c>
      <c r="GI1" s="17" t="s">
        <v>322</v>
      </c>
      <c r="GJ1" s="17" t="s">
        <v>323</v>
      </c>
      <c r="GK1" s="17" t="s">
        <v>324</v>
      </c>
      <c r="GL1" s="17" t="s">
        <v>146</v>
      </c>
      <c r="GM1" s="17" t="s">
        <v>224</v>
      </c>
      <c r="GN1" s="17" t="s">
        <v>321</v>
      </c>
      <c r="GO1" s="17" t="s">
        <v>118</v>
      </c>
      <c r="GP1" s="17" t="s">
        <v>325</v>
      </c>
      <c r="GQ1" s="17" t="s">
        <v>161</v>
      </c>
      <c r="GR1" s="17" t="s">
        <v>326</v>
      </c>
      <c r="GS1" s="17" t="s">
        <v>117</v>
      </c>
      <c r="GT1" s="17" t="s">
        <v>327</v>
      </c>
      <c r="GU1" s="17" t="s">
        <v>328</v>
      </c>
      <c r="GV1" s="17" t="s">
        <v>195</v>
      </c>
    </row>
    <row r="2" spans="1:204">
      <c r="A2" s="18" t="str">
        <f>IF('経営規模等総括表（その一）'!F1=0,"　",'経営規模等総括表（その一）'!F1)</f>
        <v>　</v>
      </c>
      <c r="B2" s="18" t="str">
        <f>IF('経営規模等総括表（その一）'!M1=0,"　",'経営規模等総括表（その一）'!M1)</f>
        <v>　</v>
      </c>
      <c r="C2" s="18" t="str">
        <f>IF('経営規模等総括表（その一）'!Q1=0,"　",'経営規模等総括表（その一）'!Q1)</f>
        <v>　</v>
      </c>
      <c r="D2" s="18" t="str">
        <f>IF('経営規模等総括表（その一）'!V1=0,"　",'経営規模等総括表（その一）'!V1)</f>
        <v>　</v>
      </c>
      <c r="E2" s="18" t="str">
        <f>IF('経営規模等総括表（その一）'!F3=0,"　",'経営規模等総括表（その一）'!F3)</f>
        <v>　</v>
      </c>
      <c r="F2" s="18" t="str">
        <f>IF('経営規模等総括表（その一）'!F4=0,"　",'経営規模等総括表（その一）'!F4)</f>
        <v>　</v>
      </c>
      <c r="G2" s="18" t="str">
        <f>IF('経営規模等総括表（その一）'!V3=0,"　",'経営規模等総括表（その一）'!V3)</f>
        <v>　</v>
      </c>
      <c r="H2" s="18" t="str">
        <f>IF('経営規模等総括表（その一）'!V4=0,"　",'経営規模等総括表（その一）'!V4)</f>
        <v>　</v>
      </c>
      <c r="I2" s="18" t="str">
        <f>IF('経営規模等総括表（その一）'!F5=0,"　",'経営規模等総括表（その一）'!F5)</f>
        <v>　</v>
      </c>
      <c r="J2" s="18" t="str">
        <f>IF('経営規模等総括表（その一）'!O5=0,"　",'経営規模等総括表（その一）'!O5)</f>
        <v>　</v>
      </c>
      <c r="K2" s="18" t="str">
        <f>IF('経営規模等総括表（その一）'!F6=0,"　",'経営規模等総括表（その一）'!F6)</f>
        <v>　</v>
      </c>
      <c r="L2" s="19">
        <f>'経営規模等総括表（その一）'!E10</f>
        <v>0</v>
      </c>
      <c r="M2" s="19">
        <f>'経営規模等総括表（その一）'!H10</f>
        <v>0</v>
      </c>
      <c r="N2" s="19">
        <f>'経営規模等総括表（その一）'!K10</f>
        <v>0</v>
      </c>
      <c r="O2" s="19">
        <f>'経営規模等総括表（その一）'!N10</f>
        <v>0</v>
      </c>
      <c r="P2" s="19">
        <f>'経営規模等総括表（その一）'!Q10</f>
        <v>0</v>
      </c>
      <c r="Q2" s="19">
        <f>'経営規模等総括表（その一）'!W10</f>
        <v>0</v>
      </c>
      <c r="R2" s="19">
        <f>'経営規模等総括表（その一）'!E11</f>
        <v>0</v>
      </c>
      <c r="S2" s="19">
        <f>'経営規模等総括表（その一）'!H11</f>
        <v>0</v>
      </c>
      <c r="T2" s="19">
        <f>'経営規模等総括表（その一）'!K11</f>
        <v>0</v>
      </c>
      <c r="U2" s="19">
        <f>'経営規模等総括表（その一）'!N11</f>
        <v>0</v>
      </c>
      <c r="V2" s="19">
        <f>'経営規模等総括表（その一）'!Q11</f>
        <v>0</v>
      </c>
      <c r="W2" s="19">
        <f>'経営規模等総括表（その一）'!W11</f>
        <v>0</v>
      </c>
      <c r="X2" s="19">
        <f>'経営規模等総括表（その一）'!T14</f>
        <v>0</v>
      </c>
      <c r="Y2" s="19">
        <f>'経営規模等総括表（その一）'!T15</f>
        <v>0</v>
      </c>
      <c r="Z2" s="19">
        <f>'経営規模等総括表（その一）'!A20</f>
        <v>0</v>
      </c>
      <c r="AA2" s="19">
        <f>'経営規模等総括表（その一）'!E14</f>
        <v>0</v>
      </c>
      <c r="AB2" s="19">
        <f>'経営規模等総括表（その一）'!E15</f>
        <v>0</v>
      </c>
      <c r="AC2" s="19">
        <f>'経営規模等総括表（その一）'!H14</f>
        <v>0</v>
      </c>
      <c r="AD2" s="19">
        <f>'経営規模等総括表（その一）'!H15</f>
        <v>0</v>
      </c>
      <c r="AE2" s="19">
        <f>'経営規模等総括表（その一）'!K14</f>
        <v>0</v>
      </c>
      <c r="AF2" s="19">
        <f>'経営規模等総括表（その一）'!K15</f>
        <v>0</v>
      </c>
      <c r="AG2" s="19">
        <f>'経営規模等総括表（その一）'!N14</f>
        <v>0</v>
      </c>
      <c r="AH2" s="19">
        <f>'経営規模等総括表（その一）'!N15</f>
        <v>0</v>
      </c>
      <c r="AI2" s="19">
        <f>'経営規模等総括表（その一）'!Q14</f>
        <v>0</v>
      </c>
      <c r="AJ2" s="19">
        <f>'経営規模等総括表（その一）'!Q15</f>
        <v>0</v>
      </c>
      <c r="AK2" s="19">
        <f>'経営規模等総括表（その一）'!H20</f>
        <v>0</v>
      </c>
      <c r="AL2" s="19">
        <f>'経営規模等総括表（その一）'!O20</f>
        <v>0</v>
      </c>
      <c r="AM2" s="18" t="str">
        <f>IF('経営規模等総括表（その一）'!C17=0,"　",'経営規模等総括表（その一）'!C17)</f>
        <v>　</v>
      </c>
      <c r="AN2" s="18" t="str">
        <f>IF('経営規模等総括表（その一）'!C18=0,"　",'経営規模等総括表（その一）'!C18)</f>
        <v>　</v>
      </c>
      <c r="AO2" s="18" t="str">
        <f>IF('経営規模等総括表（その一）'!Q17=0,"　",'経営規模等総括表（その一）'!Q17)</f>
        <v>　</v>
      </c>
      <c r="AP2" s="18" t="str">
        <f>IF('経営規模等総括表（その一）'!Q18=0,"　",'経営規模等総括表（その一）'!Q18)</f>
        <v>　</v>
      </c>
      <c r="AQ2" s="20">
        <f>'経営規模等総括表（その一）'!L17</f>
        <v>0</v>
      </c>
      <c r="AR2" s="20">
        <f>'経営規模等総括表（その一）'!L18</f>
        <v>0</v>
      </c>
      <c r="AS2" s="20">
        <f>'経営規模等総括表（その一）'!Z17</f>
        <v>0</v>
      </c>
      <c r="AT2" s="20">
        <f>'経営規模等総括表（その一）'!Z18</f>
        <v>0</v>
      </c>
      <c r="AU2" s="19">
        <f>'経営規模等総括表（その一）'!A23</f>
        <v>0</v>
      </c>
      <c r="AV2" s="19">
        <f>'経営規模等総括表（その一）'!H23</f>
        <v>0</v>
      </c>
      <c r="AW2" s="19">
        <f>'経営規模等総括表（その一）'!O23</f>
        <v>0</v>
      </c>
      <c r="AX2" s="19">
        <f>'経営規模等総括表（その一）'!V23</f>
        <v>0</v>
      </c>
      <c r="AY2" s="19">
        <f>'経営規模等総括表（その一）'!X20</f>
        <v>0</v>
      </c>
      <c r="AZ2" s="21">
        <f>IF('経営規模等総括表（その一）'!F27="○",-1,0)</f>
        <v>0</v>
      </c>
      <c r="BA2" s="21">
        <f>IF('経営規模等総括表（その一）'!F28="○",-1,0)</f>
        <v>0</v>
      </c>
      <c r="BB2" s="21">
        <f>IF('経営規模等総括表（その一）'!F29="○",-1,0)</f>
        <v>0</v>
      </c>
      <c r="BC2" s="21">
        <f>IF('経営規模等総括表（その一）'!F30="○",-1,0)</f>
        <v>0</v>
      </c>
      <c r="BD2" s="21">
        <f>IF('経営規模等総括表（その一）'!F31="○",-1,0)</f>
        <v>0</v>
      </c>
      <c r="BE2" s="21">
        <f>IF('経営規模等総括表（その一）'!F32="○",-1,0)</f>
        <v>0</v>
      </c>
      <c r="BF2" s="21">
        <f>IF('経営規模等総括表（その一）'!F33="○",-1,0)</f>
        <v>0</v>
      </c>
      <c r="BG2" s="21">
        <f>IF('経営規模等総括表（その一）'!F34="○",-1,0)</f>
        <v>0</v>
      </c>
      <c r="BH2" s="21">
        <f>IF('経営規模等総括表（その一）'!F35="○",-1,0)</f>
        <v>0</v>
      </c>
      <c r="BI2" s="21">
        <f>IF('経営規模等総括表（その一）'!F36="○",-1,0)</f>
        <v>0</v>
      </c>
      <c r="BJ2" s="21">
        <f>IF('経営規模等総括表（その一）'!F37="○",-1,0)</f>
        <v>0</v>
      </c>
      <c r="BK2" s="21">
        <f>IF('経営規模等総括表（その一）'!F38="○",-1,0)</f>
        <v>0</v>
      </c>
      <c r="BL2" s="22">
        <f>'経営規模等総括表（その一）'!M27</f>
        <v>0</v>
      </c>
      <c r="BM2" s="22">
        <f>'経営規模等総括表（その一）'!M28</f>
        <v>0</v>
      </c>
      <c r="BN2" s="22">
        <f>'経営規模等総括表（その一）'!M29</f>
        <v>0</v>
      </c>
      <c r="BO2" s="22">
        <f>'経営規模等総括表（その一）'!M30</f>
        <v>0</v>
      </c>
      <c r="BP2" s="22">
        <f>'経営規模等総括表（その一）'!M31</f>
        <v>0</v>
      </c>
      <c r="BQ2" s="22">
        <f>'経営規模等総括表（その一）'!M32</f>
        <v>0</v>
      </c>
      <c r="BR2" s="22">
        <f>'経営規模等総括表（その一）'!M33</f>
        <v>0</v>
      </c>
      <c r="BS2" s="22">
        <f>'経営規模等総括表（その一）'!M34</f>
        <v>0</v>
      </c>
      <c r="BT2" s="22">
        <f>'経営規模等総括表（その一）'!M35</f>
        <v>0</v>
      </c>
      <c r="BU2" s="22">
        <f>'経営規模等総括表（その一）'!M36</f>
        <v>0</v>
      </c>
      <c r="BV2" s="22">
        <f>'経営規模等総括表（その一）'!M37</f>
        <v>0</v>
      </c>
      <c r="BW2" s="22">
        <f>'経営規模等総括表（その一）'!M38</f>
        <v>0</v>
      </c>
      <c r="BX2" s="22">
        <f>'経営規模等総括表（その一）'!Q27</f>
        <v>0</v>
      </c>
      <c r="BY2" s="22">
        <f>'経営規模等総括表（その一）'!Q28</f>
        <v>0</v>
      </c>
      <c r="BZ2" s="22">
        <f>'経営規模等総括表（その一）'!Q29</f>
        <v>0</v>
      </c>
      <c r="CA2" s="22">
        <f>'経営規模等総括表（その一）'!Q30</f>
        <v>0</v>
      </c>
      <c r="CB2" s="22">
        <f>'経営規模等総括表（その一）'!Q31</f>
        <v>0</v>
      </c>
      <c r="CC2" s="22">
        <f>'経営規模等総括表（その一）'!Q32</f>
        <v>0</v>
      </c>
      <c r="CD2" s="22">
        <f>'経営規模等総括表（その一）'!Q33</f>
        <v>0</v>
      </c>
      <c r="CE2" s="22">
        <f>'経営規模等総括表（その一）'!Q34</f>
        <v>0</v>
      </c>
      <c r="CF2" s="22">
        <f>'経営規模等総括表（その一）'!Q35</f>
        <v>0</v>
      </c>
      <c r="CG2" s="22">
        <f>'経営規模等総括表（その一）'!Q36</f>
        <v>0</v>
      </c>
      <c r="CH2" s="22">
        <f>'経営規模等総括表（その一）'!Q37</f>
        <v>0</v>
      </c>
      <c r="CI2" s="22">
        <f>'経営規模等総括表（その一）'!Q38</f>
        <v>0</v>
      </c>
      <c r="CJ2" s="22">
        <f>'経営規模等総括表（その一）'!U27</f>
        <v>0</v>
      </c>
      <c r="CK2" s="22">
        <f>'経営規模等総括表（その一）'!U28</f>
        <v>0</v>
      </c>
      <c r="CL2" s="22">
        <f>'経営規模等総括表（その一）'!U29</f>
        <v>0</v>
      </c>
      <c r="CM2" s="22">
        <f>'経営規模等総括表（その一）'!U30</f>
        <v>0</v>
      </c>
      <c r="CN2" s="22">
        <f>'経営規模等総括表（その一）'!U31</f>
        <v>0</v>
      </c>
      <c r="CO2" s="22">
        <f>'経営規模等総括表（その一）'!U32</f>
        <v>0</v>
      </c>
      <c r="CP2" s="22">
        <f>'経営規模等総括表（その一）'!U33</f>
        <v>0</v>
      </c>
      <c r="CQ2" s="22">
        <f>'経営規模等総括表（その一）'!U34</f>
        <v>0</v>
      </c>
      <c r="CR2" s="22">
        <f>'経営規模等総括表（その一）'!U35</f>
        <v>0</v>
      </c>
      <c r="CS2" s="22">
        <f>'経営規模等総括表（その一）'!U36</f>
        <v>0</v>
      </c>
      <c r="CT2" s="22">
        <f>'経営規模等総括表（その一）'!U37</f>
        <v>0</v>
      </c>
      <c r="CU2" s="22">
        <f>'経営規模等総括表（その一）'!U38</f>
        <v>0</v>
      </c>
      <c r="CV2" s="22">
        <f>'経営規模等総括表（その一）'!Y27</f>
        <v>0</v>
      </c>
      <c r="CW2" s="22">
        <f>'経営規模等総括表（その一）'!Y28</f>
        <v>0</v>
      </c>
      <c r="CX2" s="22">
        <f>'経営規模等総括表（その一）'!Y29</f>
        <v>0</v>
      </c>
      <c r="CY2" s="22">
        <f>'経営規模等総括表（その一）'!Y30</f>
        <v>0</v>
      </c>
      <c r="CZ2" s="22">
        <f>'経営規模等総括表（その一）'!Y31</f>
        <v>0</v>
      </c>
      <c r="DA2" s="22">
        <f>'経営規模等総括表（その一）'!Y32</f>
        <v>0</v>
      </c>
      <c r="DB2" s="22">
        <f>'経営規模等総括表（その一）'!Y33</f>
        <v>0</v>
      </c>
      <c r="DC2" s="22">
        <f>'経営規模等総括表（その一）'!Y34</f>
        <v>0</v>
      </c>
      <c r="DD2" s="22">
        <f>'経営規模等総括表（その一）'!Y35</f>
        <v>0</v>
      </c>
      <c r="DE2" s="22">
        <f>'経営規模等総括表（その一）'!Y36</f>
        <v>0</v>
      </c>
      <c r="DF2" s="22">
        <f>'経営規模等総括表（その一）'!Y37</f>
        <v>0</v>
      </c>
      <c r="DG2" s="22">
        <f>'経営規模等総括表（その一）'!Y38</f>
        <v>0</v>
      </c>
      <c r="DH2" s="23">
        <f>'経営規模等総括表（その二）'!H24</f>
        <v>0</v>
      </c>
      <c r="DI2" s="23">
        <f>'経営規模等総括表（その二）'!H25</f>
        <v>0</v>
      </c>
      <c r="DJ2" s="23">
        <f>'経営規模等総括表（その二）'!H26</f>
        <v>0</v>
      </c>
      <c r="DK2" s="23">
        <f>'経営規模等総括表（その二）'!H27</f>
        <v>0</v>
      </c>
      <c r="DL2" s="23">
        <f>'経営規模等総括表（その二）'!H28</f>
        <v>0</v>
      </c>
      <c r="DM2" s="23">
        <f>'経営規模等総括表（その二）'!H29</f>
        <v>0</v>
      </c>
      <c r="DN2" s="23">
        <f>'経営規模等総括表（その二）'!H30</f>
        <v>0</v>
      </c>
      <c r="DO2" s="23">
        <f>'経営規模等総括表（その二）'!H31</f>
        <v>0</v>
      </c>
      <c r="DP2" s="23">
        <f>'経営規模等総括表（その二）'!H32</f>
        <v>0</v>
      </c>
      <c r="DQ2" s="23">
        <f>'経営規模等総括表（その二）'!H33</f>
        <v>0</v>
      </c>
      <c r="DR2" s="23">
        <f>'経営規模等総括表（その二）'!H34</f>
        <v>0</v>
      </c>
      <c r="DS2" s="23">
        <f>'経営規模等総括表（その二）'!Q24</f>
        <v>0</v>
      </c>
      <c r="DT2" s="23">
        <f>'経営規模等総括表（その二）'!Q25</f>
        <v>0</v>
      </c>
      <c r="DU2" s="23">
        <f>'経営規模等総括表（その二）'!Q26</f>
        <v>0</v>
      </c>
      <c r="DV2" s="23">
        <f>'経営規模等総括表（その二）'!Q27</f>
        <v>0</v>
      </c>
      <c r="DW2" s="23">
        <f>'経営規模等総括表（その二）'!Q28</f>
        <v>0</v>
      </c>
      <c r="DX2" s="23">
        <f>'経営規模等総括表（その二）'!Q29</f>
        <v>0</v>
      </c>
      <c r="DY2" s="23">
        <f>'経営規模等総括表（その二）'!Q30</f>
        <v>0</v>
      </c>
      <c r="DZ2" s="23">
        <f>'経営規模等総括表（その二）'!Q31</f>
        <v>0</v>
      </c>
      <c r="EA2" s="23">
        <f>'経営規模等総括表（その二）'!Q32</f>
        <v>0</v>
      </c>
      <c r="EB2" s="23">
        <f>'経営規模等総括表（その二）'!Q33</f>
        <v>0</v>
      </c>
      <c r="EC2" s="23">
        <f>'経営規模等総括表（その二）'!Q34</f>
        <v>0</v>
      </c>
      <c r="ED2" s="23">
        <f>'経営規模等総括表（その二）'!Z24</f>
        <v>0</v>
      </c>
      <c r="EE2" s="23">
        <f>'経営規模等総括表（その二）'!Z25</f>
        <v>0</v>
      </c>
      <c r="EF2" s="23">
        <f>'経営規模等総括表（その二）'!Z26</f>
        <v>0</v>
      </c>
      <c r="EG2" s="23">
        <f>'経営規模等総括表（その二）'!Z27</f>
        <v>0</v>
      </c>
      <c r="EH2" s="23">
        <f>'経営規模等総括表（その二）'!Z28</f>
        <v>0</v>
      </c>
      <c r="EI2" s="23">
        <f>'経営規模等総括表（その二）'!Z29</f>
        <v>0</v>
      </c>
      <c r="EJ2" s="23">
        <f>'経営規模等総括表（その二）'!Z30</f>
        <v>0</v>
      </c>
      <c r="EK2" s="23">
        <f>'経営規模等総括表（その二）'!Z31</f>
        <v>0</v>
      </c>
      <c r="EL2" s="23">
        <f>'経営規模等総括表（その二）'!Z32</f>
        <v>0</v>
      </c>
      <c r="EM2" s="23">
        <f>'経営規模等総括表（その二）'!Z33</f>
        <v>0</v>
      </c>
      <c r="EN2" s="18" t="str">
        <f>IF('経営規模等総括表（その二）'!A9=0,"　",'経営規模等総括表（その二）'!A9)</f>
        <v>　</v>
      </c>
      <c r="EO2" s="18" t="str">
        <f>IF('経営規模等総括表（その二）'!A10=0,"　",'経営規模等総括表（その二）'!A10)</f>
        <v>　</v>
      </c>
      <c r="EP2" s="18" t="str">
        <f>IF('経営規模等総括表（その二）'!A11=0,"　",'経営規模等総括表（その二）'!A11)</f>
        <v>　</v>
      </c>
      <c r="EQ2" s="18" t="str">
        <f>IF('経営規模等総括表（その二）'!A12=0,"　",'経営規模等総括表（その二）'!A12)</f>
        <v>　</v>
      </c>
      <c r="ER2" s="18" t="str">
        <f>IF('経営規模等総括表（その二）'!A13=0,"　",'経営規模等総括表（その二）'!A13)</f>
        <v>　</v>
      </c>
      <c r="ES2" s="18" t="str">
        <f>IF('経営規模等総括表（その二）'!A14=0,"　",'経営規模等総括表（その二）'!A14)</f>
        <v>　</v>
      </c>
      <c r="ET2" s="18" t="str">
        <f>IF('経営規模等総括表（その二）'!A15=0,"　",'経営規模等総括表（その二）'!A15)</f>
        <v>　</v>
      </c>
      <c r="EU2" s="18" t="str">
        <f>IF('経営規模等総括表（その二）'!A16=0,"　",'経営規模等総括表（その二）'!A16)</f>
        <v>　</v>
      </c>
      <c r="EV2" s="18" t="str">
        <f>IF('経営規模等総括表（その二）'!A17=0,"　",'経営規模等総括表（その二）'!A17)</f>
        <v>　</v>
      </c>
      <c r="EW2" s="18" t="str">
        <f>IF('経営規模等総括表（その二）'!A18=0,"　",'経営規模等総括表（その二）'!A18)</f>
        <v>　</v>
      </c>
      <c r="EX2" s="18" t="str">
        <f>IF('経営規模等総括表（その二）'!A19=0,"　",'経営規模等総括表（その二）'!A19)</f>
        <v>　</v>
      </c>
      <c r="EY2" s="18" t="str">
        <f>IF('経営規模等総括表（その二）'!A20=0,"　",'経営規模等総括表（その二）'!A20)</f>
        <v>　</v>
      </c>
      <c r="EZ2" s="18" t="str">
        <f>IF('経営規模等総括表（その二）'!I9=0,"　",'経営規模等総括表（その二）'!I9)</f>
        <v>　</v>
      </c>
      <c r="FA2" s="18" t="str">
        <f>IF('経営規模等総括表（その二）'!I10=0,"　",'経営規模等総括表（その二）'!I10)</f>
        <v>　</v>
      </c>
      <c r="FB2" s="18" t="str">
        <f>IF('経営規模等総括表（その二）'!I11=0,"　",'経営規模等総括表（その二）'!I11)</f>
        <v>　</v>
      </c>
      <c r="FC2" s="18" t="str">
        <f>IF('経営規模等総括表（その二）'!I12=0,"　",'経営規模等総括表（その二）'!I12)</f>
        <v>　</v>
      </c>
      <c r="FD2" s="18" t="str">
        <f>IF('経営規模等総括表（その二）'!I13=0,"　",'経営規模等総括表（その二）'!I13)</f>
        <v>　</v>
      </c>
      <c r="FE2" s="18" t="str">
        <f>IF('経営規模等総括表（その二）'!I14=0,"　",'経営規模等総括表（その二）'!I14)</f>
        <v>　</v>
      </c>
      <c r="FF2" s="18" t="str">
        <f>IF('経営規模等総括表（その二）'!I15=0,"　",'経営規模等総括表（その二）'!I15)</f>
        <v>　</v>
      </c>
      <c r="FG2" s="18" t="str">
        <f>IF('経営規模等総括表（その二）'!I16=0,"　",'経営規模等総括表（その二）'!I16)</f>
        <v>　</v>
      </c>
      <c r="FH2" s="18" t="str">
        <f>IF('経営規模等総括表（その二）'!I17=0,"　",'経営規模等総括表（その二）'!I17)</f>
        <v>　</v>
      </c>
      <c r="FI2" s="18" t="str">
        <f>IF('経営規模等総括表（その二）'!I18=0,"　",'経営規模等総括表（その二）'!I18)</f>
        <v>　</v>
      </c>
      <c r="FJ2" s="18" t="str">
        <f>IF('経営規模等総括表（その二）'!I19=0,"　",'経営規模等総括表（その二）'!I19)</f>
        <v>　</v>
      </c>
      <c r="FK2" s="18" t="str">
        <f>IF('経営規模等総括表（その二）'!I20=0,"　",'経営規模等総括表（その二）'!I20)</f>
        <v>　</v>
      </c>
      <c r="FL2" s="19">
        <f>'経営規模等総括表（その二）'!U9</f>
        <v>0</v>
      </c>
      <c r="FM2" s="19">
        <f>'経営規模等総括表（その二）'!U10</f>
        <v>0</v>
      </c>
      <c r="FN2" s="19">
        <f>'経営規模等総括表（その二）'!U11</f>
        <v>0</v>
      </c>
      <c r="FO2" s="19">
        <f>'経営規模等総括表（その二）'!U12</f>
        <v>0</v>
      </c>
      <c r="FP2" s="19">
        <f>'経営規模等総括表（その二）'!U13</f>
        <v>0</v>
      </c>
      <c r="FQ2" s="19">
        <f>'経営規模等総括表（その二）'!U14</f>
        <v>0</v>
      </c>
      <c r="FR2" s="19">
        <f>'経営規模等総括表（その二）'!U15</f>
        <v>0</v>
      </c>
      <c r="FS2" s="19">
        <f>'経営規模等総括表（その二）'!U16</f>
        <v>0</v>
      </c>
      <c r="FT2" s="19">
        <f>'経営規模等総括表（その二）'!U17</f>
        <v>0</v>
      </c>
      <c r="FU2" s="19">
        <f>'経営規模等総括表（その二）'!U18</f>
        <v>0</v>
      </c>
      <c r="FV2" s="19">
        <f>'経営規模等総括表（その二）'!U19</f>
        <v>0</v>
      </c>
      <c r="FW2" s="19">
        <f>'経営規模等総括表（その二）'!U20</f>
        <v>0</v>
      </c>
      <c r="FX2" s="18" t="str">
        <f>IF('経営規模等総括表（その二）'!F9=0,"　",'経営規模等総括表（その二）'!F9)</f>
        <v>　</v>
      </c>
      <c r="FY2" s="18" t="str">
        <f>IF('経営規模等総括表（その二）'!F10=0,"　",'経営規模等総括表（その二）'!F10)</f>
        <v>　</v>
      </c>
      <c r="FZ2" s="18" t="str">
        <f>IF('経営規模等総括表（その二）'!F11=0,"　",'経営規模等総括表（その二）'!F11)</f>
        <v>　</v>
      </c>
      <c r="GA2" s="18" t="str">
        <f>IF('経営規模等総括表（その二）'!F12=0,"　",'経営規模等総括表（その二）'!F12)</f>
        <v>　</v>
      </c>
      <c r="GB2" s="18" t="str">
        <f>IF('経営規模等総括表（その二）'!F13=0,"　",'経営規模等総括表（その二）'!F13)</f>
        <v>　</v>
      </c>
      <c r="GC2" s="18" t="str">
        <f>IF('経営規模等総括表（その二）'!F14=0,"　",'経営規模等総括表（その二）'!F14)</f>
        <v>　</v>
      </c>
      <c r="GD2" s="18" t="str">
        <f>IF('経営規模等総括表（その二）'!F15=0,"　",'経営規模等総括表（その二）'!F15)</f>
        <v>　</v>
      </c>
      <c r="GE2" s="18" t="str">
        <f>IF('経営規模等総括表（その二）'!F16=0,"　",'経営規模等総括表（その二）'!F16)</f>
        <v>　</v>
      </c>
      <c r="GF2" s="18" t="str">
        <f>IF('経営規模等総括表（その二）'!F17=0,"　",'経営規模等総括表（その二）'!F17)</f>
        <v>　</v>
      </c>
      <c r="GG2" s="18" t="str">
        <f>IF('経営規模等総括表（その二）'!F18=0,"　",'経営規模等総括表（その二）'!F18)</f>
        <v>　</v>
      </c>
      <c r="GH2" s="18" t="str">
        <f>IF('経営規模等総括表（その二）'!F19=0,"　",'経営規模等総括表（その二）'!F19)</f>
        <v>　</v>
      </c>
      <c r="GI2" s="18" t="str">
        <f>IF('経営規模等総括表（その二）'!F20=0,"　",'経営規模等総括表（その二）'!F20)</f>
        <v>　</v>
      </c>
      <c r="GJ2" s="18" t="str">
        <f>IF('経営規模等総括表（その二）'!W9=0,"　",'経営規模等総括表（その二）'!W9)</f>
        <v>　</v>
      </c>
      <c r="GK2" s="18" t="str">
        <f>IF('経営規模等総括表（その二）'!W10=0,"　",'経営規模等総括表（その二）'!W10)</f>
        <v>　</v>
      </c>
      <c r="GL2" s="18" t="str">
        <f>IF('経営規模等総括表（その二）'!W11=0,"　",'経営規模等総括表（その二）'!W11)</f>
        <v>　</v>
      </c>
      <c r="GM2" s="18" t="str">
        <f>IF('経営規模等総括表（その二）'!W12=0,"　",'経営規模等総括表（その二）'!W12)</f>
        <v>　</v>
      </c>
      <c r="GN2" s="18" t="str">
        <f>IF('経営規模等総括表（その二）'!W13=0,"　",'経営規模等総括表（その二）'!W13)</f>
        <v>　</v>
      </c>
      <c r="GO2" s="18" t="str">
        <f>IF('経営規模等総括表（その二）'!W14=0,"　",'経営規模等総括表（その二）'!W14)</f>
        <v>　</v>
      </c>
      <c r="GP2" s="18" t="str">
        <f>IF('経営規模等総括表（その二）'!W15=0,"　",'経営規模等総括表（その二）'!W15)</f>
        <v>　</v>
      </c>
      <c r="GQ2" s="18" t="str">
        <f>IF('経営規模等総括表（その二）'!W16=0,"　",'経営規模等総括表（その二）'!W16)</f>
        <v>　</v>
      </c>
      <c r="GR2" s="18" t="str">
        <f>IF('経営規模等総括表（その二）'!W17=0,"　",'経営規模等総括表（その二）'!W17)</f>
        <v>　</v>
      </c>
      <c r="GS2" s="18" t="str">
        <f>IF('経営規模等総括表（その二）'!W18=0,"　",'経営規模等総括表（その二）'!W18)</f>
        <v>　</v>
      </c>
      <c r="GT2" s="18" t="str">
        <f>IF('経営規模等総括表（その二）'!W19=0,"　",'経営規模等総括表（その二）'!W19)</f>
        <v>　</v>
      </c>
      <c r="GU2" s="18" t="str">
        <f>IF('経営規模等総括表（その二）'!W20=0,"　",'経営規模等総括表（その二）'!W20)</f>
        <v>　</v>
      </c>
      <c r="GV2" t="str">
        <f>IF('経営規模等総括表（その二）'!F22=0,"",'経営規模等総括表（その二）'!F22)</f>
        <v/>
      </c>
    </row>
  </sheetData>
  <sheetProtection algorithmName="SHA-512" hashValue="RytX/ebsFD1SIlwmfZAnqcHaManlCcu1kDhbgmK6m+RPqbataomtDnhEr85oCa5WjvJSG1gZucBJlRezCQQcfQ==" saltValue="RKnfw+XMWr+k9l22mzYqnw==" spinCount="100000" sheet="1" objects="1" scenarios="1"/>
  <phoneticPr fontId="30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経営規模等総括表（その一）</vt:lpstr>
      <vt:lpstr>経営規模等総括表（その二）</vt:lpstr>
      <vt:lpstr>T_建設総括</vt:lpstr>
      <vt:lpstr>'経営規模等総括表（その一）'!Print_Area</vt:lpstr>
      <vt:lpstr>'経営規模等総括表（その二）'!Print_Area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吉原　一男</dc:creator>
  <cp:lastModifiedBy>吉原　一男</cp:lastModifiedBy>
  <cp:lastPrinted>2025-11-27T08:58:17Z</cp:lastPrinted>
  <dcterms:created xsi:type="dcterms:W3CDTF">2001-02-15T01:51:00Z</dcterms:created>
  <dcterms:modified xsi:type="dcterms:W3CDTF">2025-11-27T08:58:20Z</dcterms:modified>
</cp:coreProperties>
</file>