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\\Jrsfs1\00065010_保線課\02_総務T\10_工事契約\08_登録関係\2026・2027・2028登録\01_2026・2027・2028年度登録案内文書\★★2026・2027・2028業態資料作成要領（設計等）\"/>
    </mc:Choice>
  </mc:AlternateContent>
  <xr:revisionPtr revIDLastSave="0" documentId="13_ncr:1_{7CE86F01-7F3F-4341-97EE-AA15EAECE178}" xr6:coauthVersionLast="47" xr6:coauthVersionMax="47" xr10:uidLastSave="{00000000-0000-0000-0000-000000000000}"/>
  <bookViews>
    <workbookView xWindow="705" yWindow="1230" windowWidth="15480" windowHeight="12945" tabRatio="809" xr2:uid="{00000000-000D-0000-FFFF-FFFF00000000}"/>
  </bookViews>
  <sheets>
    <sheet name="業態調書（その一）" sheetId="2" r:id="rId1"/>
    <sheet name="業態調書（その二）" sheetId="5" r:id="rId2"/>
    <sheet name="経営規模等総括表" sheetId="6" r:id="rId3"/>
    <sheet name="T_役務調書" sheetId="1" r:id="rId4"/>
    <sheet name="T_実績・技術者数" sheetId="3" r:id="rId5"/>
  </sheets>
  <definedNames>
    <definedName name="_xlnm.Print_Area" localSheetId="0">'業態調書（その一）'!$A$1:$M$58</definedName>
    <definedName name="_xlnm.Print_Area" localSheetId="1">'業態調書（その二）'!$A$1:$V$23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3" i="6" l="1"/>
  <c r="K33" i="6"/>
  <c r="N1" i="5"/>
  <c r="I12" i="5"/>
  <c r="I23" i="5" s="1"/>
  <c r="I13" i="5"/>
  <c r="I14" i="5"/>
  <c r="I15" i="5"/>
  <c r="I16" i="5"/>
  <c r="I17" i="5"/>
  <c r="I18" i="5"/>
  <c r="I19" i="5"/>
  <c r="I20" i="5"/>
  <c r="I21" i="5"/>
  <c r="I22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N1" i="6"/>
  <c r="P5" i="6"/>
  <c r="V5" i="6"/>
  <c r="T11" i="6"/>
  <c r="IB2" i="3" s="1"/>
  <c r="T12" i="6"/>
  <c r="T13" i="6"/>
  <c r="E33" i="6"/>
  <c r="H33" i="6"/>
  <c r="O33" i="6"/>
  <c r="R33" i="6"/>
  <c r="A2" i="1"/>
  <c r="B2" i="1"/>
  <c r="C2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AM2" i="1"/>
  <c r="AN2" i="1"/>
  <c r="AO2" i="1"/>
  <c r="AP2" i="1"/>
  <c r="AQ2" i="1"/>
  <c r="AR2" i="1"/>
  <c r="AS2" i="1"/>
  <c r="AT2" i="1"/>
  <c r="AU2" i="1"/>
  <c r="AV2" i="1"/>
  <c r="AW2" i="1"/>
  <c r="AX2" i="1"/>
  <c r="AY2" i="1"/>
  <c r="AZ2" i="1"/>
  <c r="BA2" i="1"/>
  <c r="BB2" i="1"/>
  <c r="BC2" i="1"/>
  <c r="BD2" i="1"/>
  <c r="BE2" i="1"/>
  <c r="BF2" i="1"/>
  <c r="BG2" i="1"/>
  <c r="BH2" i="1"/>
  <c r="BI2" i="1"/>
  <c r="BJ2" i="1"/>
  <c r="BK2" i="1"/>
  <c r="BL2" i="1"/>
  <c r="BM2" i="1"/>
  <c r="BN2" i="1"/>
  <c r="BO2" i="1"/>
  <c r="BP2" i="1"/>
  <c r="BQ2" i="1"/>
  <c r="BR2" i="1"/>
  <c r="BS2" i="1"/>
  <c r="BT2" i="1"/>
  <c r="BU2" i="1"/>
  <c r="BV2" i="1"/>
  <c r="BW2" i="1"/>
  <c r="BX2" i="1"/>
  <c r="BY2" i="1"/>
  <c r="BZ2" i="1"/>
  <c r="CA2" i="1"/>
  <c r="CB2" i="1"/>
  <c r="CC2" i="1"/>
  <c r="CD2" i="1"/>
  <c r="CE2" i="1"/>
  <c r="CF2" i="1"/>
  <c r="CG2" i="1"/>
  <c r="CH2" i="1"/>
  <c r="CI2" i="1"/>
  <c r="CJ2" i="1"/>
  <c r="CK2" i="1"/>
  <c r="CL2" i="1"/>
  <c r="CM2" i="1"/>
  <c r="CN2" i="1"/>
  <c r="CO2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A2" i="3"/>
  <c r="B2" i="3"/>
  <c r="C2" i="3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W2" i="3"/>
  <c r="X2" i="3"/>
  <c r="Y2" i="3"/>
  <c r="Z2" i="3"/>
  <c r="AA2" i="3"/>
  <c r="AB2" i="3"/>
  <c r="AC2" i="3"/>
  <c r="AD2" i="3"/>
  <c r="AE2" i="3"/>
  <c r="AF2" i="3"/>
  <c r="AG2" i="3"/>
  <c r="AH2" i="3"/>
  <c r="AI2" i="3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CC2" i="3"/>
  <c r="CD2" i="3"/>
  <c r="CE2" i="3"/>
  <c r="CF2" i="3"/>
  <c r="CG2" i="3"/>
  <c r="CH2" i="3"/>
  <c r="CI2" i="3"/>
  <c r="CJ2" i="3"/>
  <c r="CK2" i="3"/>
  <c r="CL2" i="3"/>
  <c r="CM2" i="3"/>
  <c r="CN2" i="3"/>
  <c r="CO2" i="3"/>
  <c r="CP2" i="3"/>
  <c r="CQ2" i="3"/>
  <c r="CR2" i="3"/>
  <c r="CS2" i="3"/>
  <c r="CT2" i="3"/>
  <c r="CU2" i="3"/>
  <c r="CV2" i="3"/>
  <c r="CW2" i="3"/>
  <c r="CX2" i="3"/>
  <c r="CY2" i="3"/>
  <c r="CZ2" i="3"/>
  <c r="DA2" i="3"/>
  <c r="DB2" i="3"/>
  <c r="DC2" i="3"/>
  <c r="DD2" i="3"/>
  <c r="DE2" i="3"/>
  <c r="DF2" i="3"/>
  <c r="DG2" i="3"/>
  <c r="DH2" i="3"/>
  <c r="DI2" i="3"/>
  <c r="DJ2" i="3"/>
  <c r="DK2" i="3"/>
  <c r="DL2" i="3"/>
  <c r="DM2" i="3"/>
  <c r="DN2" i="3"/>
  <c r="DO2" i="3"/>
  <c r="DP2" i="3"/>
  <c r="DQ2" i="3"/>
  <c r="DR2" i="3"/>
  <c r="DS2" i="3"/>
  <c r="DT2" i="3"/>
  <c r="DU2" i="3"/>
  <c r="DV2" i="3"/>
  <c r="DW2" i="3"/>
  <c r="DX2" i="3"/>
  <c r="DY2" i="3"/>
  <c r="DZ2" i="3"/>
  <c r="EA2" i="3"/>
  <c r="EB2" i="3"/>
  <c r="EC2" i="3"/>
  <c r="ED2" i="3"/>
  <c r="EE2" i="3"/>
  <c r="EF2" i="3"/>
  <c r="EG2" i="3"/>
  <c r="EH2" i="3"/>
  <c r="EI2" i="3"/>
  <c r="EJ2" i="3"/>
  <c r="EK2" i="3"/>
  <c r="EL2" i="3"/>
  <c r="EM2" i="3"/>
  <c r="EN2" i="3"/>
  <c r="EO2" i="3"/>
  <c r="EP2" i="3"/>
  <c r="EQ2" i="3"/>
  <c r="ER2" i="3"/>
  <c r="ES2" i="3"/>
  <c r="ET2" i="3"/>
  <c r="EU2" i="3"/>
  <c r="EV2" i="3"/>
  <c r="EW2" i="3"/>
  <c r="EX2" i="3"/>
  <c r="EY2" i="3"/>
  <c r="EZ2" i="3"/>
  <c r="FA2" i="3"/>
  <c r="FB2" i="3"/>
  <c r="FC2" i="3"/>
  <c r="FD2" i="3"/>
  <c r="FE2" i="3"/>
  <c r="FF2" i="3"/>
  <c r="FG2" i="3"/>
  <c r="FH2" i="3"/>
  <c r="FI2" i="3"/>
  <c r="FJ2" i="3"/>
  <c r="FK2" i="3"/>
  <c r="FL2" i="3"/>
  <c r="FM2" i="3"/>
  <c r="FN2" i="3"/>
  <c r="FO2" i="3"/>
  <c r="FP2" i="3"/>
  <c r="FQ2" i="3"/>
  <c r="FR2" i="3"/>
  <c r="FS2" i="3"/>
  <c r="FT2" i="3"/>
  <c r="FU2" i="3"/>
  <c r="FV2" i="3"/>
  <c r="FW2" i="3"/>
  <c r="FX2" i="3"/>
  <c r="FY2" i="3"/>
  <c r="FZ2" i="3"/>
  <c r="GA2" i="3"/>
  <c r="GB2" i="3"/>
  <c r="GC2" i="3"/>
  <c r="GD2" i="3"/>
  <c r="GE2" i="3"/>
  <c r="GF2" i="3"/>
  <c r="GG2" i="3"/>
  <c r="GH2" i="3"/>
  <c r="GI2" i="3"/>
  <c r="GJ2" i="3"/>
  <c r="GK2" i="3"/>
  <c r="GL2" i="3"/>
  <c r="GM2" i="3"/>
  <c r="GN2" i="3"/>
  <c r="GO2" i="3"/>
  <c r="GP2" i="3"/>
  <c r="GQ2" i="3"/>
  <c r="GR2" i="3"/>
  <c r="GS2" i="3"/>
  <c r="GT2" i="3"/>
  <c r="GU2" i="3"/>
  <c r="GV2" i="3"/>
  <c r="GW2" i="3"/>
  <c r="GX2" i="3"/>
  <c r="GY2" i="3"/>
  <c r="GZ2" i="3"/>
  <c r="HA2" i="3"/>
  <c r="HB2" i="3"/>
  <c r="HC2" i="3"/>
  <c r="HD2" i="3"/>
  <c r="HE2" i="3"/>
  <c r="HF2" i="3"/>
  <c r="HG2" i="3"/>
  <c r="HH2" i="3"/>
  <c r="HI2" i="3"/>
  <c r="HJ2" i="3"/>
  <c r="HK2" i="3"/>
  <c r="HL2" i="3"/>
  <c r="HM2" i="3"/>
  <c r="HN2" i="3"/>
  <c r="HO2" i="3"/>
  <c r="HP2" i="3"/>
  <c r="HQ2" i="3"/>
  <c r="HR2" i="3"/>
  <c r="HS2" i="3"/>
  <c r="HT2" i="3"/>
  <c r="HU2" i="3"/>
  <c r="HV2" i="3"/>
  <c r="HW2" i="3"/>
  <c r="HX2" i="3"/>
  <c r="HY2" i="3"/>
  <c r="HZ2" i="3"/>
  <c r="IA2" i="3"/>
  <c r="IC2" i="3"/>
  <c r="ID2" i="3"/>
</calcChain>
</file>

<file path=xl/sharedStrings.xml><?xml version="1.0" encoding="utf-8"?>
<sst xmlns="http://schemas.openxmlformats.org/spreadsheetml/2006/main" count="578" uniqueCount="482">
  <si>
    <t>工事管理者(施設)</t>
    <rPh sb="0" eb="2">
      <t>コウジ</t>
    </rPh>
    <rPh sb="2" eb="4">
      <t>カンリ</t>
    </rPh>
    <rPh sb="4" eb="5">
      <t>シャ</t>
    </rPh>
    <rPh sb="6" eb="8">
      <t>シセツ</t>
    </rPh>
    <phoneticPr fontId="1"/>
  </si>
  <si>
    <t>支店℡５－１</t>
  </si>
  <si>
    <t>ＦＡＸ番号</t>
    <rPh sb="3" eb="5">
      <t>バンゴウ</t>
    </rPh>
    <phoneticPr fontId="14"/>
  </si>
  <si>
    <t>ﾌﾘｶﾞﾅ</t>
    <phoneticPr fontId="14"/>
  </si>
  <si>
    <t>代表者役職名</t>
    <rPh sb="0" eb="3">
      <t>ダイヒョウシャ</t>
    </rPh>
    <rPh sb="3" eb="6">
      <t>ヤクショクメイ</t>
    </rPh>
    <phoneticPr fontId="14"/>
  </si>
  <si>
    <t>建築</t>
    <rPh sb="0" eb="2">
      <t>ケンチク</t>
    </rPh>
    <phoneticPr fontId="14"/>
  </si>
  <si>
    <t>常勤職員数の数（人）</t>
    <rPh sb="0" eb="2">
      <t>ジョウキン</t>
    </rPh>
    <rPh sb="2" eb="5">
      <t>ショクインスウ</t>
    </rPh>
    <rPh sb="6" eb="7">
      <t>カズ</t>
    </rPh>
    <rPh sb="8" eb="9">
      <t>ニン</t>
    </rPh>
    <phoneticPr fontId="1"/>
  </si>
  <si>
    <t>郵便番号</t>
    <rPh sb="0" eb="2">
      <t>ユウビン</t>
    </rPh>
    <rPh sb="2" eb="4">
      <t>バンゴウ</t>
    </rPh>
    <phoneticPr fontId="14"/>
  </si>
  <si>
    <t>支店人員７</t>
  </si>
  <si>
    <t>商号又は名称</t>
    <rPh sb="0" eb="2">
      <t>ショウゴウ</t>
    </rPh>
    <rPh sb="2" eb="3">
      <t>マタ</t>
    </rPh>
    <rPh sb="4" eb="6">
      <t>メイショウ</t>
    </rPh>
    <phoneticPr fontId="14"/>
  </si>
  <si>
    <t>6d</t>
  </si>
  <si>
    <t>計</t>
    <rPh sb="0" eb="1">
      <t>ケイ</t>
    </rPh>
    <phoneticPr fontId="1"/>
  </si>
  <si>
    <t>鉄道技術力等</t>
    <rPh sb="0" eb="2">
      <t>テツドウ</t>
    </rPh>
    <rPh sb="2" eb="5">
      <t>ギジュツリョク</t>
    </rPh>
    <rPh sb="5" eb="6">
      <t>トウ</t>
    </rPh>
    <phoneticPr fontId="1"/>
  </si>
  <si>
    <t>本　店　住　所</t>
    <rPh sb="0" eb="3">
      <t>ホンテン</t>
    </rPh>
    <rPh sb="4" eb="7">
      <t>ジュウショ</t>
    </rPh>
    <phoneticPr fontId="14"/>
  </si>
  <si>
    <t>支店長名８</t>
  </si>
  <si>
    <t>営業年数等</t>
    <rPh sb="0" eb="2">
      <t>エイギョウ</t>
    </rPh>
    <rPh sb="2" eb="4">
      <t>ネンスウ</t>
    </rPh>
    <rPh sb="4" eb="5">
      <t>トウ</t>
    </rPh>
    <phoneticPr fontId="1"/>
  </si>
  <si>
    <t>株主Ｄ</t>
    <rPh sb="0" eb="2">
      <t>カブヌシ</t>
    </rPh>
    <phoneticPr fontId="1"/>
  </si>
  <si>
    <t>名</t>
    <rPh sb="0" eb="1">
      <t>メイ</t>
    </rPh>
    <phoneticPr fontId="14"/>
  </si>
  <si>
    <t>資本金</t>
  </si>
  <si>
    <t>4c</t>
  </si>
  <si>
    <t>代表者名</t>
    <rPh sb="0" eb="3">
      <t>ダイヒョウシャ</t>
    </rPh>
    <rPh sb="3" eb="4">
      <t>メイ</t>
    </rPh>
    <phoneticPr fontId="14"/>
  </si>
  <si>
    <t>工事指揮者(電気)</t>
    <rPh sb="0" eb="2">
      <t>コウジ</t>
    </rPh>
    <rPh sb="2" eb="5">
      <t>シキシャ</t>
    </rPh>
    <rPh sb="6" eb="8">
      <t>デンキ</t>
    </rPh>
    <phoneticPr fontId="1"/>
  </si>
  <si>
    <t>用地</t>
    <rPh sb="0" eb="2">
      <t>ヨウチ</t>
    </rPh>
    <phoneticPr fontId="14"/>
  </si>
  <si>
    <t>支店〒５－１</t>
  </si>
  <si>
    <t>住　所</t>
    <rPh sb="0" eb="3">
      <t>ジュウショ</t>
    </rPh>
    <phoneticPr fontId="14"/>
  </si>
  <si>
    <t>土 木</t>
    <rPh sb="0" eb="3">
      <t>ドボク</t>
    </rPh>
    <phoneticPr fontId="1"/>
  </si>
  <si>
    <t>電話番号</t>
    <rPh sb="0" eb="2">
      <t>デンワ</t>
    </rPh>
    <rPh sb="2" eb="4">
      <t>バンゴウ</t>
    </rPh>
    <phoneticPr fontId="14"/>
  </si>
  <si>
    <t>総資産額計</t>
  </si>
  <si>
    <t>支店・営業所９</t>
    <rPh sb="0" eb="2">
      <t>シテン</t>
    </rPh>
    <rPh sb="3" eb="6">
      <t>エイギョウショ</t>
    </rPh>
    <phoneticPr fontId="14"/>
  </si>
  <si>
    <t>⑥工事管理者・工事指揮者有資格者調書</t>
    <rPh sb="7" eb="9">
      <t>コウジ</t>
    </rPh>
    <rPh sb="9" eb="12">
      <t>シキシャ</t>
    </rPh>
    <phoneticPr fontId="1"/>
  </si>
  <si>
    <t>空　中</t>
    <rPh sb="0" eb="3">
      <t>クウチュウ</t>
    </rPh>
    <phoneticPr fontId="1"/>
  </si>
  <si>
    <t>2d</t>
  </si>
  <si>
    <t>支店・営業所１２</t>
    <rPh sb="0" eb="2">
      <t>シテン</t>
    </rPh>
    <rPh sb="3" eb="6">
      <t>エイギョウショ</t>
    </rPh>
    <phoneticPr fontId="14"/>
  </si>
  <si>
    <t>資　　　　　格</t>
    <rPh sb="0" eb="7">
      <t>シカク</t>
    </rPh>
    <phoneticPr fontId="1"/>
  </si>
  <si>
    <t>設計調査（試験・測定含む）</t>
    <rPh sb="0" eb="2">
      <t>セッケイ</t>
    </rPh>
    <rPh sb="2" eb="4">
      <t>チョウサ</t>
    </rPh>
    <rPh sb="5" eb="7">
      <t>シケン</t>
    </rPh>
    <rPh sb="8" eb="10">
      <t>ソクテイ</t>
    </rPh>
    <rPh sb="10" eb="11">
      <t>フク</t>
    </rPh>
    <phoneticPr fontId="14"/>
  </si>
  <si>
    <t>一般</t>
    <rPh sb="0" eb="2">
      <t>イッパン</t>
    </rPh>
    <phoneticPr fontId="14"/>
  </si>
  <si>
    <t>2b</t>
  </si>
  <si>
    <t>代表者役職名</t>
  </si>
  <si>
    <t>測　　　量</t>
    <rPh sb="0" eb="5">
      <t>ソクリョウ</t>
    </rPh>
    <phoneticPr fontId="14"/>
  </si>
  <si>
    <t>調　　　　査</t>
    <rPh sb="0" eb="6">
      <t>チョウサ</t>
    </rPh>
    <phoneticPr fontId="14"/>
  </si>
  <si>
    <t>財産</t>
    <rPh sb="0" eb="2">
      <t>ザイサン</t>
    </rPh>
    <phoneticPr fontId="14"/>
  </si>
  <si>
    <t>四電算情報２</t>
  </si>
  <si>
    <t>9b</t>
  </si>
  <si>
    <t>電算</t>
    <rPh sb="0" eb="2">
      <t>デンサン</t>
    </rPh>
    <phoneticPr fontId="14"/>
  </si>
  <si>
    <t>写図</t>
    <rPh sb="0" eb="1">
      <t>シャ</t>
    </rPh>
    <rPh sb="1" eb="2">
      <t>ズ</t>
    </rPh>
    <phoneticPr fontId="14"/>
  </si>
  <si>
    <t>財 産 整 理</t>
    <rPh sb="0" eb="3">
      <t>ザイサン</t>
    </rPh>
    <rPh sb="4" eb="7">
      <t>セイリ</t>
    </rPh>
    <phoneticPr fontId="1"/>
  </si>
  <si>
    <t>軌道</t>
    <rPh sb="0" eb="2">
      <t>キドウ</t>
    </rPh>
    <phoneticPr fontId="14"/>
  </si>
  <si>
    <t>支店住所11</t>
  </si>
  <si>
    <r>
      <t>資</t>
    </r>
    <r>
      <rPr>
        <b/>
        <sz val="14"/>
        <color indexed="8"/>
        <rFont val="ＭＳ Ｐ明朝"/>
        <family val="1"/>
        <charset val="1"/>
      </rPr>
      <t>本金　</t>
    </r>
    <r>
      <rPr>
        <sz val="12"/>
        <color indexed="8"/>
        <rFont val="ＭＳ Ｐ明朝"/>
        <family val="1"/>
        <charset val="1"/>
      </rPr>
      <t>（千円単位）</t>
    </r>
    <rPh sb="0" eb="3">
      <t>シホンキン</t>
    </rPh>
    <rPh sb="5" eb="7">
      <t>センエン</t>
    </rPh>
    <rPh sb="7" eb="9">
      <t>タンイ</t>
    </rPh>
    <phoneticPr fontId="1"/>
  </si>
  <si>
    <t>土木</t>
    <rPh sb="0" eb="2">
      <t>ドボク</t>
    </rPh>
    <phoneticPr fontId="14"/>
  </si>
  <si>
    <t>機械</t>
    <rPh sb="0" eb="2">
      <t>キカイ</t>
    </rPh>
    <phoneticPr fontId="14"/>
  </si>
  <si>
    <t>11h</t>
  </si>
  <si>
    <t>支店人員４</t>
  </si>
  <si>
    <t>設計(試験・測定含む)</t>
    <rPh sb="0" eb="2">
      <t>セッケイ</t>
    </rPh>
    <rPh sb="3" eb="5">
      <t>シケン</t>
    </rPh>
    <rPh sb="6" eb="8">
      <t>ソクテイ</t>
    </rPh>
    <rPh sb="8" eb="9">
      <t>フク</t>
    </rPh>
    <phoneticPr fontId="1"/>
  </si>
  <si>
    <t>支店住所９</t>
  </si>
  <si>
    <t>電気</t>
    <rPh sb="0" eb="2">
      <t>デンキ</t>
    </rPh>
    <phoneticPr fontId="14"/>
  </si>
  <si>
    <t>支店〒１－１</t>
  </si>
  <si>
    <t>測量士補</t>
    <rPh sb="0" eb="4">
      <t>ソクリョウシホ</t>
    </rPh>
    <phoneticPr fontId="1"/>
  </si>
  <si>
    <t>測　量</t>
    <rPh sb="0" eb="3">
      <t>ソクリョウ</t>
    </rPh>
    <phoneticPr fontId="1"/>
  </si>
  <si>
    <t>全単立２</t>
    <rPh sb="0" eb="2">
      <t>ゼンタン</t>
    </rPh>
    <rPh sb="2" eb="3">
      <t>リツ</t>
    </rPh>
    <phoneticPr fontId="14"/>
  </si>
  <si>
    <t>空中</t>
    <rPh sb="0" eb="2">
      <t>クウチュウ</t>
    </rPh>
    <phoneticPr fontId="14"/>
  </si>
  <si>
    <t>地質</t>
    <rPh sb="0" eb="2">
      <t>チシツ</t>
    </rPh>
    <phoneticPr fontId="14"/>
  </si>
  <si>
    <t>支店・営業所１</t>
    <rPh sb="0" eb="2">
      <t>シテン</t>
    </rPh>
    <rPh sb="3" eb="6">
      <t>エイギョウショ</t>
    </rPh>
    <phoneticPr fontId="14"/>
  </si>
  <si>
    <t>環境</t>
    <rPh sb="0" eb="2">
      <t>カンキョウ</t>
    </rPh>
    <phoneticPr fontId="14"/>
  </si>
  <si>
    <t>支店℡１－１</t>
  </si>
  <si>
    <t>ﾌﾘｶﾞﾅ</t>
  </si>
  <si>
    <t>株主Ｂ</t>
    <rPh sb="0" eb="2">
      <t>カブヌシ</t>
    </rPh>
    <phoneticPr fontId="1"/>
  </si>
  <si>
    <t>支店・営業所５</t>
    <rPh sb="0" eb="2">
      <t>シテン</t>
    </rPh>
    <rPh sb="3" eb="6">
      <t>エイギョウショ</t>
    </rPh>
    <phoneticPr fontId="14"/>
  </si>
  <si>
    <t>7m</t>
  </si>
  <si>
    <t>情報</t>
    <rPh sb="0" eb="2">
      <t>ジョウホウ</t>
    </rPh>
    <phoneticPr fontId="14"/>
  </si>
  <si>
    <t>支店・営業所１０</t>
    <rPh sb="0" eb="2">
      <t>シテン</t>
    </rPh>
    <rPh sb="3" eb="6">
      <t>エイギョウショ</t>
    </rPh>
    <phoneticPr fontId="14"/>
  </si>
  <si>
    <t>四建築２</t>
  </si>
  <si>
    <t>支店・営業所３</t>
    <rPh sb="0" eb="2">
      <t>シテン</t>
    </rPh>
    <rPh sb="3" eb="6">
      <t>エイギョウショ</t>
    </rPh>
    <phoneticPr fontId="14"/>
  </si>
  <si>
    <t>全測量空中１</t>
  </si>
  <si>
    <t>整理</t>
    <rPh sb="0" eb="2">
      <t>セイリ</t>
    </rPh>
    <phoneticPr fontId="14"/>
  </si>
  <si>
    <t>支店・営業所８</t>
    <rPh sb="0" eb="2">
      <t>シテン</t>
    </rPh>
    <rPh sb="3" eb="6">
      <t>エイギョウショ</t>
    </rPh>
    <phoneticPr fontId="14"/>
  </si>
  <si>
    <t>支店・営業所住所</t>
    <rPh sb="0" eb="2">
      <t>シテン</t>
    </rPh>
    <rPh sb="3" eb="6">
      <t>エイギョウショ</t>
    </rPh>
    <rPh sb="6" eb="8">
      <t>ジュウショ</t>
    </rPh>
    <phoneticPr fontId="14"/>
  </si>
  <si>
    <t>比率</t>
    <rPh sb="0" eb="2">
      <t>ヒリツ</t>
    </rPh>
    <phoneticPr fontId="1"/>
  </si>
  <si>
    <t>全測量空中２</t>
  </si>
  <si>
    <t>名　　　称</t>
    <rPh sb="0" eb="5">
      <t>メイショウ</t>
    </rPh>
    <phoneticPr fontId="14"/>
  </si>
  <si>
    <t>2h</t>
  </si>
  <si>
    <t>支店長等氏名</t>
    <rPh sb="0" eb="3">
      <t>シテンチョウ</t>
    </rPh>
    <rPh sb="3" eb="4">
      <t>トウ</t>
    </rPh>
    <rPh sb="4" eb="6">
      <t>シメイ</t>
    </rPh>
    <phoneticPr fontId="14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</si>
  <si>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</si>
  <si>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建築人数</t>
  </si>
  <si>
    <t>人　員</t>
    <rPh sb="0" eb="3">
      <t>ジンイン</t>
    </rPh>
    <phoneticPr fontId="14"/>
  </si>
  <si>
    <t>支店・営業所２</t>
    <rPh sb="0" eb="2">
      <t>シテン</t>
    </rPh>
    <rPh sb="3" eb="6">
      <t>エイギョウショ</t>
    </rPh>
    <phoneticPr fontId="14"/>
  </si>
  <si>
    <t>創業日</t>
  </si>
  <si>
    <t>支店・営業所４</t>
    <rPh sb="0" eb="2">
      <t>シテン</t>
    </rPh>
    <rPh sb="3" eb="6">
      <t>エイギョウショ</t>
    </rPh>
    <phoneticPr fontId="14"/>
  </si>
  <si>
    <t>11g</t>
  </si>
  <si>
    <t>3c</t>
  </si>
  <si>
    <t>支店・営業所６</t>
    <rPh sb="0" eb="2">
      <t>シテン</t>
    </rPh>
    <rPh sb="3" eb="6">
      <t>エイギョウショ</t>
    </rPh>
    <phoneticPr fontId="14"/>
  </si>
  <si>
    <t>支店・営業所７</t>
    <rPh sb="0" eb="2">
      <t>シテン</t>
    </rPh>
    <rPh sb="3" eb="6">
      <t>エイギョウショ</t>
    </rPh>
    <phoneticPr fontId="14"/>
  </si>
  <si>
    <t>支店・営業所１１</t>
    <rPh sb="0" eb="2">
      <t>シテン</t>
    </rPh>
    <rPh sb="3" eb="6">
      <t>エイギョウショ</t>
    </rPh>
    <phoneticPr fontId="14"/>
  </si>
  <si>
    <t>主要株主（出資者）及び比率</t>
    <rPh sb="0" eb="2">
      <t>シュヨウ</t>
    </rPh>
    <rPh sb="2" eb="4">
      <t>カブヌシ</t>
    </rPh>
    <rPh sb="5" eb="8">
      <t>シュッシシャ</t>
    </rPh>
    <rPh sb="9" eb="10">
      <t>オヨ</t>
    </rPh>
    <rPh sb="11" eb="13">
      <t>ヒリツ</t>
    </rPh>
    <phoneticPr fontId="1"/>
  </si>
  <si>
    <t>6g</t>
  </si>
  <si>
    <t>株主Ａ</t>
    <rPh sb="0" eb="2">
      <t>カブヌシ</t>
    </rPh>
    <phoneticPr fontId="1"/>
  </si>
  <si>
    <t>3g</t>
  </si>
  <si>
    <t>％</t>
    <phoneticPr fontId="1"/>
  </si>
  <si>
    <t>株主Ｃ</t>
    <rPh sb="0" eb="2">
      <t>カブヌシ</t>
    </rPh>
    <phoneticPr fontId="1"/>
  </si>
  <si>
    <t>8f</t>
  </si>
  <si>
    <t>4f</t>
  </si>
  <si>
    <t>3f</t>
  </si>
  <si>
    <t>業　種</t>
    <rPh sb="0" eb="3">
      <t>ギョウシュ</t>
    </rPh>
    <phoneticPr fontId="1"/>
  </si>
  <si>
    <t>9g</t>
  </si>
  <si>
    <t>人</t>
    <rPh sb="0" eb="1">
      <t>ニン</t>
    </rPh>
    <phoneticPr fontId="1"/>
  </si>
  <si>
    <t>1g</t>
  </si>
  <si>
    <t>技術者集計表</t>
    <rPh sb="0" eb="3">
      <t>ギジュツシャ</t>
    </rPh>
    <rPh sb="3" eb="6">
      <t>シュウケイヒョウ</t>
    </rPh>
    <phoneticPr fontId="1"/>
  </si>
  <si>
    <t>支店長名11</t>
  </si>
  <si>
    <t>合　計</t>
    <rPh sb="0" eb="3">
      <t>ゴウケイ</t>
    </rPh>
    <phoneticPr fontId="1"/>
  </si>
  <si>
    <t>調　　査</t>
    <rPh sb="0" eb="4">
      <t>チョウサ</t>
    </rPh>
    <phoneticPr fontId="1"/>
  </si>
  <si>
    <t>5f</t>
  </si>
  <si>
    <t>電算情報</t>
    <rPh sb="0" eb="2">
      <t>デンサン</t>
    </rPh>
    <rPh sb="2" eb="4">
      <t>ジョウホウ</t>
    </rPh>
    <phoneticPr fontId="1"/>
  </si>
  <si>
    <t>直近2年度</t>
    <rPh sb="0" eb="1">
      <t>チョク</t>
    </rPh>
    <rPh sb="1" eb="2">
      <t>キン</t>
    </rPh>
    <phoneticPr fontId="1"/>
  </si>
  <si>
    <t>財産整理</t>
    <rPh sb="0" eb="2">
      <t>ザイサン</t>
    </rPh>
    <rPh sb="2" eb="4">
      <t>セイリ</t>
    </rPh>
    <phoneticPr fontId="1"/>
  </si>
  <si>
    <r>
      <t>自</t>
    </r>
    <r>
      <rPr>
        <sz val="11"/>
        <color indexed="8"/>
        <rFont val="ＭＳ Ｐ明朝"/>
        <family val="1"/>
        <charset val="1"/>
      </rPr>
      <t>己資本固定比率（</t>
    </r>
    <r>
      <rPr>
        <sz val="11"/>
        <color indexed="8"/>
        <rFont val="Times New Roman"/>
        <family val="1"/>
        <charset val="1"/>
      </rPr>
      <t>P/Q</t>
    </r>
    <r>
      <rPr>
        <sz val="11"/>
        <color indexed="8"/>
        <rFont val="ＭＳ Ｐ明朝"/>
        <family val="1"/>
        <charset val="1"/>
      </rPr>
      <t>）</t>
    </r>
    <rPh sb="0" eb="2">
      <t>ジコ</t>
    </rPh>
    <rPh sb="2" eb="4">
      <t>シホン</t>
    </rPh>
    <rPh sb="4" eb="6">
      <t>コテイ</t>
    </rPh>
    <rPh sb="6" eb="8">
      <t>ヒリツ</t>
    </rPh>
    <phoneticPr fontId="1"/>
  </si>
  <si>
    <t>写　　図</t>
    <rPh sb="0" eb="1">
      <t>シャ</t>
    </rPh>
    <rPh sb="3" eb="4">
      <t>ズ</t>
    </rPh>
    <phoneticPr fontId="1"/>
  </si>
  <si>
    <t>支店℡９－１</t>
  </si>
  <si>
    <t>建 築</t>
    <rPh sb="0" eb="3">
      <t>ケンチク</t>
    </rPh>
    <phoneticPr fontId="1"/>
  </si>
  <si>
    <t>全調査環境２</t>
  </si>
  <si>
    <t>機 械</t>
    <rPh sb="0" eb="3">
      <t>キカイ</t>
    </rPh>
    <phoneticPr fontId="1"/>
  </si>
  <si>
    <t>電 気</t>
    <rPh sb="0" eb="3">
      <t>デンキ</t>
    </rPh>
    <phoneticPr fontId="1"/>
  </si>
  <si>
    <t>株主４</t>
  </si>
  <si>
    <t>一 般</t>
    <rPh sb="0" eb="3">
      <t>イッパン</t>
    </rPh>
    <phoneticPr fontId="1"/>
  </si>
  <si>
    <t>希望軌道</t>
  </si>
  <si>
    <t>支店住所12</t>
  </si>
  <si>
    <t>空 中</t>
    <rPh sb="0" eb="3">
      <t>クウチュウ</t>
    </rPh>
    <phoneticPr fontId="1"/>
  </si>
  <si>
    <t>希望測量空中</t>
  </si>
  <si>
    <t>支店〒11－１</t>
  </si>
  <si>
    <t>地 質</t>
    <rPh sb="0" eb="3">
      <t>チシツ</t>
    </rPh>
    <phoneticPr fontId="1"/>
  </si>
  <si>
    <t>10j</t>
  </si>
  <si>
    <t>用 地</t>
    <rPh sb="0" eb="3">
      <t>ヨウチ</t>
    </rPh>
    <phoneticPr fontId="1"/>
  </si>
  <si>
    <t>環 境</t>
    <rPh sb="0" eb="3">
      <t>カンキョウ</t>
    </rPh>
    <phoneticPr fontId="1"/>
  </si>
  <si>
    <t>技術士</t>
    <rPh sb="0" eb="3">
      <t>ギジュツシ</t>
    </rPh>
    <phoneticPr fontId="1"/>
  </si>
  <si>
    <t>一級建築士</t>
    <rPh sb="0" eb="2">
      <t>イッキュウ</t>
    </rPh>
    <rPh sb="2" eb="5">
      <t>ケンチクシ</t>
    </rPh>
    <phoneticPr fontId="1"/>
  </si>
  <si>
    <t>二級建築士</t>
    <rPh sb="0" eb="1">
      <t>ニ</t>
    </rPh>
    <rPh sb="1" eb="2">
      <t>キュウ</t>
    </rPh>
    <rPh sb="2" eb="5">
      <t>ケンチクシ</t>
    </rPh>
    <phoneticPr fontId="1"/>
  </si>
  <si>
    <t>測量士</t>
    <rPh sb="0" eb="3">
      <t>ソクリョウシ</t>
    </rPh>
    <phoneticPr fontId="1"/>
  </si>
  <si>
    <t>10m</t>
  </si>
  <si>
    <t>一級土木施工管理技士</t>
    <rPh sb="0" eb="2">
      <t>イッキュウ</t>
    </rPh>
    <rPh sb="2" eb="4">
      <t>ドボク</t>
    </rPh>
    <rPh sb="4" eb="6">
      <t>セコウ</t>
    </rPh>
    <rPh sb="6" eb="8">
      <t>カンリ</t>
    </rPh>
    <rPh sb="8" eb="10">
      <t>ギシ</t>
    </rPh>
    <phoneticPr fontId="1"/>
  </si>
  <si>
    <t>二級土木施工管理技士</t>
    <rPh sb="0" eb="1">
      <t>ニ</t>
    </rPh>
    <rPh sb="1" eb="2">
      <t>キュウ</t>
    </rPh>
    <rPh sb="2" eb="4">
      <t>ドボク</t>
    </rPh>
    <rPh sb="4" eb="6">
      <t>セコウ</t>
    </rPh>
    <rPh sb="6" eb="8">
      <t>カンリ</t>
    </rPh>
    <rPh sb="8" eb="10">
      <t>ギシ</t>
    </rPh>
    <phoneticPr fontId="1"/>
  </si>
  <si>
    <t>全土木１</t>
  </si>
  <si>
    <t>4m</t>
  </si>
  <si>
    <t>土地家屋調査士</t>
    <rPh sb="0" eb="2">
      <t>トチ</t>
    </rPh>
    <rPh sb="2" eb="4">
      <t>カオク</t>
    </rPh>
    <rPh sb="4" eb="6">
      <t>チョウサ</t>
    </rPh>
    <rPh sb="6" eb="7">
      <t>シ</t>
    </rPh>
    <phoneticPr fontId="1"/>
  </si>
  <si>
    <t>自己資本額計</t>
  </si>
  <si>
    <t>二級電気施工管理技士</t>
    <rPh sb="0" eb="1">
      <t>ニ</t>
    </rPh>
    <rPh sb="1" eb="2">
      <t>キュウ</t>
    </rPh>
    <rPh sb="2" eb="4">
      <t>デンキ</t>
    </rPh>
    <rPh sb="4" eb="6">
      <t>セコウ</t>
    </rPh>
    <rPh sb="6" eb="8">
      <t>カンリ</t>
    </rPh>
    <rPh sb="8" eb="10">
      <t>ギシ</t>
    </rPh>
    <phoneticPr fontId="1"/>
  </si>
  <si>
    <t>環境計量士</t>
    <rPh sb="0" eb="2">
      <t>カンキョウ</t>
    </rPh>
    <rPh sb="2" eb="4">
      <t>ケイリョウ</t>
    </rPh>
    <rPh sb="4" eb="5">
      <t>シ</t>
    </rPh>
    <phoneticPr fontId="1"/>
  </si>
  <si>
    <t>11m</t>
  </si>
  <si>
    <t>一級電気施工管理技士</t>
    <rPh sb="0" eb="2">
      <t>イッキュウ</t>
    </rPh>
    <rPh sb="2" eb="4">
      <t>デンキ</t>
    </rPh>
    <rPh sb="4" eb="6">
      <t>セコウ</t>
    </rPh>
    <rPh sb="6" eb="8">
      <t>カンリ</t>
    </rPh>
    <rPh sb="8" eb="10">
      <t>ギシ</t>
    </rPh>
    <phoneticPr fontId="1"/>
  </si>
  <si>
    <t>全調査環境１</t>
  </si>
  <si>
    <t>全軌道２</t>
  </si>
  <si>
    <t>合　　　　　　計</t>
    <rPh sb="0" eb="8">
      <t>ゴウケイ</t>
    </rPh>
    <phoneticPr fontId="1"/>
  </si>
  <si>
    <r>
      <t>流</t>
    </r>
    <r>
      <rPr>
        <sz val="11"/>
        <color indexed="8"/>
        <rFont val="ＭＳ Ｐ明朝"/>
        <family val="1"/>
        <charset val="1"/>
      </rPr>
      <t>動比率（</t>
    </r>
    <r>
      <rPr>
        <sz val="11"/>
        <color indexed="8"/>
        <rFont val="Times New Roman"/>
        <family val="1"/>
        <charset val="1"/>
      </rPr>
      <t>m/n</t>
    </r>
    <r>
      <rPr>
        <sz val="11"/>
        <color indexed="8"/>
        <rFont val="ＭＳ Ｐ明朝"/>
        <family val="1"/>
        <charset val="1"/>
      </rPr>
      <t>）</t>
    </r>
    <rPh sb="0" eb="2">
      <t>リュウドウ</t>
    </rPh>
    <rPh sb="2" eb="4">
      <t>ヒリツ</t>
    </rPh>
    <phoneticPr fontId="1"/>
  </si>
  <si>
    <t>技　　術　　関　　係</t>
    <rPh sb="0" eb="4">
      <t>ギジュツ</t>
    </rPh>
    <rPh sb="6" eb="10">
      <t>カンケイ</t>
    </rPh>
    <phoneticPr fontId="1"/>
  </si>
  <si>
    <t>4h</t>
  </si>
  <si>
    <t>事務関係</t>
    <rPh sb="0" eb="2">
      <t>ジム</t>
    </rPh>
    <rPh sb="2" eb="4">
      <t>カンケイ</t>
    </rPh>
    <phoneticPr fontId="1"/>
  </si>
  <si>
    <t>7f</t>
  </si>
  <si>
    <t>支店人員９</t>
  </si>
  <si>
    <t>合　　計</t>
    <rPh sb="0" eb="1">
      <t>ゴウ</t>
    </rPh>
    <rPh sb="3" eb="4">
      <t>ケイ</t>
    </rPh>
    <phoneticPr fontId="1"/>
  </si>
  <si>
    <t>土木工学</t>
    <rPh sb="0" eb="2">
      <t>ドボク</t>
    </rPh>
    <rPh sb="2" eb="4">
      <t>コウガク</t>
    </rPh>
    <phoneticPr fontId="1"/>
  </si>
  <si>
    <t>8b</t>
  </si>
  <si>
    <t>希望機械</t>
  </si>
  <si>
    <t>支店名６</t>
  </si>
  <si>
    <t>建築学</t>
    <rPh sb="0" eb="2">
      <t>ケンチク</t>
    </rPh>
    <rPh sb="2" eb="3">
      <t>ガク</t>
    </rPh>
    <phoneticPr fontId="1"/>
  </si>
  <si>
    <t>株主２</t>
  </si>
  <si>
    <t>機械工学</t>
    <rPh sb="0" eb="2">
      <t>キカイ</t>
    </rPh>
    <rPh sb="2" eb="4">
      <t>コウガク</t>
    </rPh>
    <phoneticPr fontId="1"/>
  </si>
  <si>
    <t>電気工学</t>
    <rPh sb="0" eb="2">
      <t>デンキ</t>
    </rPh>
    <rPh sb="2" eb="4">
      <t>コウガク</t>
    </rPh>
    <phoneticPr fontId="1"/>
  </si>
  <si>
    <t>その他</t>
    <rPh sb="0" eb="3">
      <t>ソノタ</t>
    </rPh>
    <phoneticPr fontId="1"/>
  </si>
  <si>
    <t>比率４</t>
  </si>
  <si>
    <t>電 算 情 報</t>
    <rPh sb="0" eb="3">
      <t>デンサン</t>
    </rPh>
    <rPh sb="4" eb="7">
      <t>ジョウホウ</t>
    </rPh>
    <phoneticPr fontId="1"/>
  </si>
  <si>
    <t>創　業年月日（西暦）</t>
    <rPh sb="0" eb="3">
      <t>ソウギョウ</t>
    </rPh>
    <rPh sb="3" eb="6">
      <t>ネンガッピ</t>
    </rPh>
    <rPh sb="7" eb="9">
      <t>セイレキ</t>
    </rPh>
    <phoneticPr fontId="1"/>
  </si>
  <si>
    <t>年</t>
    <rPh sb="0" eb="1">
      <t>ネン</t>
    </rPh>
    <phoneticPr fontId="1"/>
  </si>
  <si>
    <t>工事管理者数</t>
  </si>
  <si>
    <t>月</t>
    <rPh sb="0" eb="1">
      <t>ツキ</t>
    </rPh>
    <phoneticPr fontId="1"/>
  </si>
  <si>
    <r>
      <t>固</t>
    </r>
    <r>
      <rPr>
        <sz val="11"/>
        <color indexed="8"/>
        <rFont val="ＭＳ Ｐ明朝"/>
        <family val="1"/>
        <charset val="1"/>
      </rPr>
      <t>定資産計（</t>
    </r>
    <r>
      <rPr>
        <sz val="11"/>
        <color indexed="8"/>
        <rFont val="Times New Roman"/>
        <family val="1"/>
        <charset val="1"/>
      </rPr>
      <t>Q</t>
    </r>
    <r>
      <rPr>
        <sz val="11"/>
        <color indexed="8"/>
        <rFont val="ＭＳ Ｐ明朝"/>
        <family val="1"/>
        <charset val="1"/>
      </rPr>
      <t>）</t>
    </r>
    <rPh sb="0" eb="4">
      <t>コテイシサン</t>
    </rPh>
    <rPh sb="4" eb="5">
      <t>ケイ</t>
    </rPh>
    <phoneticPr fontId="1"/>
  </si>
  <si>
    <t>日</t>
    <rPh sb="0" eb="1">
      <t>ヒ</t>
    </rPh>
    <phoneticPr fontId="1"/>
  </si>
  <si>
    <t>全高架１</t>
    <rPh sb="0" eb="1">
      <t>ゼン</t>
    </rPh>
    <rPh sb="1" eb="3">
      <t>コウカ</t>
    </rPh>
    <phoneticPr fontId="14"/>
  </si>
  <si>
    <t>11j</t>
  </si>
  <si>
    <t>5b</t>
  </si>
  <si>
    <t>2e</t>
  </si>
  <si>
    <t>資本金</t>
    <rPh sb="0" eb="3">
      <t>シホンキン</t>
    </rPh>
    <phoneticPr fontId="1"/>
  </si>
  <si>
    <t>営　業　年　数</t>
    <rPh sb="0" eb="3">
      <t>エイギョウ</t>
    </rPh>
    <rPh sb="4" eb="7">
      <t>ネンスウ</t>
    </rPh>
    <phoneticPr fontId="1"/>
  </si>
  <si>
    <r>
      <t>自</t>
    </r>
    <r>
      <rPr>
        <sz val="11"/>
        <color indexed="8"/>
        <rFont val="ＭＳ Ｐ明朝"/>
        <family val="1"/>
        <charset val="1"/>
      </rPr>
      <t>己資本額（</t>
    </r>
    <r>
      <rPr>
        <sz val="11"/>
        <color indexed="8"/>
        <rFont val="Times New Roman"/>
        <family val="1"/>
        <charset val="1"/>
      </rPr>
      <t>P</t>
    </r>
    <r>
      <rPr>
        <sz val="11"/>
        <color indexed="8"/>
        <rFont val="ＭＳ Ｐ明朝"/>
        <family val="1"/>
        <charset val="1"/>
      </rPr>
      <t>）</t>
    </r>
    <rPh sb="0" eb="2">
      <t>ジコ</t>
    </rPh>
    <rPh sb="2" eb="5">
      <t>シホンガク</t>
    </rPh>
    <phoneticPr fontId="1"/>
  </si>
  <si>
    <t>4a</t>
  </si>
  <si>
    <t>希望調査環境</t>
  </si>
  <si>
    <r>
      <t>貸</t>
    </r>
    <r>
      <rPr>
        <b/>
        <sz val="14"/>
        <color indexed="8"/>
        <rFont val="ＭＳ Ｐ明朝"/>
        <family val="1"/>
        <charset val="1"/>
      </rPr>
      <t>借対照表　</t>
    </r>
    <r>
      <rPr>
        <sz val="12"/>
        <color indexed="8"/>
        <rFont val="ＭＳ Ｐ明朝"/>
        <family val="1"/>
        <charset val="1"/>
      </rPr>
      <t>（千円単位）</t>
    </r>
    <rPh sb="0" eb="2">
      <t>タイシャク</t>
    </rPh>
    <rPh sb="2" eb="5">
      <t>タイショウヒョウ</t>
    </rPh>
    <phoneticPr fontId="1"/>
  </si>
  <si>
    <t>支店℡４－１</t>
  </si>
  <si>
    <r>
      <t>税</t>
    </r>
    <r>
      <rPr>
        <b/>
        <sz val="11"/>
        <color indexed="8"/>
        <rFont val="ＭＳ Ｐ明朝"/>
        <family val="1"/>
        <charset val="1"/>
      </rPr>
      <t>引き前当期利益（</t>
    </r>
    <r>
      <rPr>
        <b/>
        <sz val="11"/>
        <color indexed="8"/>
        <rFont val="Times New Roman"/>
        <family val="1"/>
        <charset val="1"/>
      </rPr>
      <t>S</t>
    </r>
    <r>
      <rPr>
        <b/>
        <sz val="11"/>
        <color indexed="8"/>
        <rFont val="ＭＳ Ｐ明朝"/>
        <family val="1"/>
        <charset val="1"/>
      </rPr>
      <t>）</t>
    </r>
    <r>
      <rPr>
        <b/>
        <sz val="9"/>
        <color indexed="8"/>
        <rFont val="ＭＳ Ｐ明朝"/>
        <family val="1"/>
        <charset val="1"/>
      </rPr>
      <t>（千円）</t>
    </r>
    <rPh sb="0" eb="2">
      <t>ゼイビ</t>
    </rPh>
    <rPh sb="3" eb="4">
      <t>マエ</t>
    </rPh>
    <rPh sb="4" eb="6">
      <t>トウキ</t>
    </rPh>
    <rPh sb="6" eb="8">
      <t>リエキ</t>
    </rPh>
    <rPh sb="12" eb="14">
      <t>センエン</t>
    </rPh>
    <phoneticPr fontId="1"/>
  </si>
  <si>
    <r>
      <t>流</t>
    </r>
    <r>
      <rPr>
        <sz val="11"/>
        <color indexed="8"/>
        <rFont val="ＭＳ Ｐ明朝"/>
        <family val="1"/>
        <charset val="1"/>
      </rPr>
      <t>動資産計（</t>
    </r>
    <r>
      <rPr>
        <sz val="11"/>
        <color indexed="8"/>
        <rFont val="Times New Roman"/>
        <family val="1"/>
        <charset val="1"/>
      </rPr>
      <t>m</t>
    </r>
    <r>
      <rPr>
        <sz val="11"/>
        <color indexed="8"/>
        <rFont val="ＭＳ Ｐ明朝"/>
        <family val="1"/>
        <charset val="1"/>
      </rPr>
      <t>）</t>
    </r>
    <rPh sb="0" eb="2">
      <t>リュウドウ</t>
    </rPh>
    <rPh sb="2" eb="4">
      <t>シサン</t>
    </rPh>
    <rPh sb="4" eb="5">
      <t>ケイ</t>
    </rPh>
    <phoneticPr fontId="1"/>
  </si>
  <si>
    <t>経営比率</t>
    <rPh sb="0" eb="2">
      <t>ケイエイ</t>
    </rPh>
    <rPh sb="2" eb="4">
      <t>ヒリツ</t>
    </rPh>
    <phoneticPr fontId="1"/>
  </si>
  <si>
    <t>8j</t>
  </si>
  <si>
    <t>希望電気</t>
  </si>
  <si>
    <r>
      <t>流</t>
    </r>
    <r>
      <rPr>
        <sz val="11"/>
        <color indexed="8"/>
        <rFont val="ＭＳ Ｐ明朝"/>
        <family val="1"/>
        <charset val="1"/>
      </rPr>
      <t>動負債計（</t>
    </r>
    <r>
      <rPr>
        <sz val="11"/>
        <color indexed="8"/>
        <rFont val="Times New Roman"/>
        <family val="1"/>
        <charset val="1"/>
      </rPr>
      <t>n</t>
    </r>
    <r>
      <rPr>
        <sz val="11"/>
        <color indexed="8"/>
        <rFont val="ＭＳ Ｐ明朝"/>
        <family val="1"/>
        <charset val="1"/>
      </rPr>
      <t>）</t>
    </r>
    <rPh sb="0" eb="2">
      <t>リュウドウ</t>
    </rPh>
    <rPh sb="2" eb="4">
      <t>フサイ</t>
    </rPh>
    <rPh sb="4" eb="5">
      <t>ケイ</t>
    </rPh>
    <phoneticPr fontId="1"/>
  </si>
  <si>
    <r>
      <t>総</t>
    </r>
    <r>
      <rPr>
        <sz val="11"/>
        <color indexed="8"/>
        <rFont val="ＭＳ Ｐ明朝"/>
        <family val="1"/>
        <charset val="1"/>
      </rPr>
      <t>資本額計（</t>
    </r>
    <r>
      <rPr>
        <sz val="11"/>
        <color indexed="8"/>
        <rFont val="Times New Roman"/>
        <family val="1"/>
        <charset val="1"/>
      </rPr>
      <t>R</t>
    </r>
    <r>
      <rPr>
        <sz val="11"/>
        <color indexed="8"/>
        <rFont val="ＭＳ Ｐ明朝"/>
        <family val="1"/>
        <charset val="1"/>
      </rPr>
      <t>）</t>
    </r>
    <rPh sb="0" eb="1">
      <t>ソウ</t>
    </rPh>
    <rPh sb="1" eb="4">
      <t>シホンガク</t>
    </rPh>
    <rPh sb="4" eb="5">
      <t>ケイ</t>
    </rPh>
    <phoneticPr fontId="1"/>
  </si>
  <si>
    <r>
      <t>総</t>
    </r>
    <r>
      <rPr>
        <sz val="11"/>
        <color indexed="8"/>
        <rFont val="ＭＳ Ｐ明朝"/>
        <family val="1"/>
        <charset val="1"/>
      </rPr>
      <t>資本純利益率（</t>
    </r>
    <r>
      <rPr>
        <sz val="11"/>
        <color indexed="8"/>
        <rFont val="Times New Roman"/>
        <family val="1"/>
        <charset val="1"/>
      </rPr>
      <t>S/R</t>
    </r>
    <r>
      <rPr>
        <sz val="11"/>
        <color indexed="8"/>
        <rFont val="ＭＳ Ｐ明朝"/>
        <family val="1"/>
        <charset val="1"/>
      </rPr>
      <t>）</t>
    </r>
    <rPh sb="0" eb="3">
      <t>ソウシホン</t>
    </rPh>
    <rPh sb="3" eb="6">
      <t>ジュンリエキ</t>
    </rPh>
    <rPh sb="6" eb="7">
      <t>リツ</t>
    </rPh>
    <phoneticPr fontId="1"/>
  </si>
  <si>
    <t>6h</t>
  </si>
  <si>
    <t>測量等実績高　（千円単位）</t>
    <rPh sb="0" eb="2">
      <t>ソクリョウ</t>
    </rPh>
    <rPh sb="2" eb="3">
      <t>トウ</t>
    </rPh>
    <rPh sb="3" eb="5">
      <t>ジッセキ</t>
    </rPh>
    <rPh sb="5" eb="6">
      <t>ダカ</t>
    </rPh>
    <phoneticPr fontId="1"/>
  </si>
  <si>
    <t>測量等実績高　（全国）</t>
    <rPh sb="0" eb="2">
      <t>ソクリョウ</t>
    </rPh>
    <rPh sb="2" eb="3">
      <t>トウ</t>
    </rPh>
    <rPh sb="3" eb="5">
      <t>ジッセキ</t>
    </rPh>
    <rPh sb="5" eb="6">
      <t>ダカ</t>
    </rPh>
    <rPh sb="8" eb="10">
      <t>ゼンコク</t>
    </rPh>
    <phoneticPr fontId="1"/>
  </si>
  <si>
    <t>JR四国の測量等実績高</t>
    <rPh sb="2" eb="4">
      <t>シコク</t>
    </rPh>
    <rPh sb="5" eb="7">
      <t>ソクリョウ</t>
    </rPh>
    <rPh sb="7" eb="8">
      <t>トウ</t>
    </rPh>
    <rPh sb="8" eb="10">
      <t>ジッセキ</t>
    </rPh>
    <rPh sb="10" eb="11">
      <t>ダカ</t>
    </rPh>
    <phoneticPr fontId="1"/>
  </si>
  <si>
    <t>希望写図</t>
  </si>
  <si>
    <t>直近１年度</t>
    <rPh sb="0" eb="1">
      <t>チョク</t>
    </rPh>
    <rPh sb="1" eb="2">
      <t>キン</t>
    </rPh>
    <rPh sb="3" eb="5">
      <t>ネンド</t>
    </rPh>
    <phoneticPr fontId="1"/>
  </si>
  <si>
    <t>11l</t>
  </si>
  <si>
    <t>設計（試験・測定含む）</t>
    <rPh sb="0" eb="2">
      <t>セッケイ</t>
    </rPh>
    <rPh sb="3" eb="5">
      <t>シケン</t>
    </rPh>
    <rPh sb="6" eb="8">
      <t>ソクテイ</t>
    </rPh>
    <rPh sb="8" eb="9">
      <t>フク</t>
    </rPh>
    <phoneticPr fontId="1"/>
  </si>
  <si>
    <t>5e</t>
  </si>
  <si>
    <t>土　木 ※</t>
    <rPh sb="0" eb="3">
      <t>ドボク</t>
    </rPh>
    <phoneticPr fontId="1"/>
  </si>
  <si>
    <t>全財産整理２</t>
  </si>
  <si>
    <t>支店〒10－１</t>
  </si>
  <si>
    <t>鉄道構造物</t>
    <rPh sb="0" eb="2">
      <t>テツドウ</t>
    </rPh>
    <rPh sb="2" eb="5">
      <t>コウゾウブツ</t>
    </rPh>
    <phoneticPr fontId="1"/>
  </si>
  <si>
    <t>高　架</t>
    <rPh sb="0" eb="3">
      <t>コウカ</t>
    </rPh>
    <phoneticPr fontId="1"/>
  </si>
  <si>
    <t>橋　梁</t>
    <rPh sb="0" eb="3">
      <t>キョウリョウ</t>
    </rPh>
    <phoneticPr fontId="1"/>
  </si>
  <si>
    <r>
      <t>単</t>
    </r>
    <r>
      <rPr>
        <sz val="8"/>
        <color indexed="8"/>
        <rFont val="ＭＳ Ｐ明朝"/>
        <family val="1"/>
        <charset val="1"/>
      </rPr>
      <t>立</t>
    </r>
    <r>
      <rPr>
        <sz val="6.5"/>
        <color indexed="8"/>
        <rFont val="ＭＳ Ｐ明朝"/>
        <family val="1"/>
        <charset val="1"/>
      </rPr>
      <t>(ｱﾝﾀﾞｰ)</t>
    </r>
    <rPh sb="0" eb="1">
      <t>タン</t>
    </rPh>
    <rPh sb="1" eb="2">
      <t>リツ</t>
    </rPh>
    <phoneticPr fontId="1"/>
  </si>
  <si>
    <t>建　築</t>
    <rPh sb="0" eb="3">
      <t>ケンチク</t>
    </rPh>
    <phoneticPr fontId="1"/>
  </si>
  <si>
    <t>軌　道</t>
    <rPh sb="0" eb="3">
      <t>キドウ</t>
    </rPh>
    <phoneticPr fontId="1"/>
  </si>
  <si>
    <t>5j</t>
  </si>
  <si>
    <t>機　械</t>
    <rPh sb="0" eb="3">
      <t>キカイ</t>
    </rPh>
    <phoneticPr fontId="1"/>
  </si>
  <si>
    <t>その他人数</t>
  </si>
  <si>
    <t>電　気</t>
    <rPh sb="0" eb="3">
      <t>デンキ</t>
    </rPh>
    <phoneticPr fontId="1"/>
  </si>
  <si>
    <t>5h</t>
  </si>
  <si>
    <t>測量</t>
    <rPh sb="0" eb="2">
      <t>ソクリョウ</t>
    </rPh>
    <phoneticPr fontId="1"/>
  </si>
  <si>
    <t>一　般</t>
    <rPh sb="0" eb="3">
      <t>イッパン</t>
    </rPh>
    <phoneticPr fontId="1"/>
  </si>
  <si>
    <t>四測量一般２</t>
  </si>
  <si>
    <t>調　査</t>
    <rPh sb="0" eb="3">
      <t>チョウサ</t>
    </rPh>
    <phoneticPr fontId="1"/>
  </si>
  <si>
    <t>11b</t>
  </si>
  <si>
    <t>地　質</t>
    <rPh sb="0" eb="3">
      <t>チシツ</t>
    </rPh>
    <phoneticPr fontId="1"/>
  </si>
  <si>
    <t>用　地</t>
    <rPh sb="0" eb="3">
      <t>ヨウチ</t>
    </rPh>
    <phoneticPr fontId="1"/>
  </si>
  <si>
    <t>環　境</t>
    <rPh sb="0" eb="3">
      <t>カンキョウ</t>
    </rPh>
    <phoneticPr fontId="1"/>
  </si>
  <si>
    <t>10l</t>
  </si>
  <si>
    <t>写　　　　 図</t>
    <rPh sb="0" eb="1">
      <t>シャ</t>
    </rPh>
    <rPh sb="6" eb="7">
      <t>ズ</t>
    </rPh>
    <phoneticPr fontId="1"/>
  </si>
  <si>
    <t>6c</t>
  </si>
  <si>
    <t>合　　　　 計</t>
    <rPh sb="0" eb="7">
      <t>ゴウケイ</t>
    </rPh>
    <phoneticPr fontId="1"/>
  </si>
  <si>
    <t>9d</t>
  </si>
  <si>
    <t>※ 土木の実績高には，鉄道構造物設計も含む。</t>
    <rPh sb="2" eb="4">
      <t>ドボク</t>
    </rPh>
    <rPh sb="5" eb="7">
      <t>ジッセキ</t>
    </rPh>
    <rPh sb="7" eb="8">
      <t>ダカ</t>
    </rPh>
    <rPh sb="11" eb="13">
      <t>テツドウ</t>
    </rPh>
    <rPh sb="13" eb="15">
      <t>コウゾウ</t>
    </rPh>
    <rPh sb="15" eb="16">
      <t>ブツ</t>
    </rPh>
    <rPh sb="16" eb="18">
      <t>セッケイ</t>
    </rPh>
    <rPh sb="19" eb="20">
      <t>フク</t>
    </rPh>
    <phoneticPr fontId="1"/>
  </si>
  <si>
    <t>　　ここでの鉄道構造物設計は，鉄道高架・橋梁・単独立体交差（アンダーのみ）の設計である。</t>
    <rPh sb="6" eb="8">
      <t>テツドウ</t>
    </rPh>
    <rPh sb="8" eb="11">
      <t>コウゾウブツ</t>
    </rPh>
    <rPh sb="11" eb="13">
      <t>セッケイ</t>
    </rPh>
    <rPh sb="15" eb="17">
      <t>テツドウ</t>
    </rPh>
    <rPh sb="17" eb="19">
      <t>コウカ</t>
    </rPh>
    <rPh sb="20" eb="22">
      <t>キョウリョウ</t>
    </rPh>
    <rPh sb="23" eb="25">
      <t>タンドク</t>
    </rPh>
    <rPh sb="25" eb="27">
      <t>リッタイ</t>
    </rPh>
    <rPh sb="27" eb="29">
      <t>コウサ</t>
    </rPh>
    <rPh sb="38" eb="40">
      <t>セッケイ</t>
    </rPh>
    <phoneticPr fontId="1"/>
  </si>
  <si>
    <t>商号又は名称</t>
  </si>
  <si>
    <t>代表者氏名</t>
  </si>
  <si>
    <t>支店名５</t>
  </si>
  <si>
    <t>本店所在地</t>
  </si>
  <si>
    <t>本店〒１</t>
  </si>
  <si>
    <t>本店℡１</t>
  </si>
  <si>
    <t>本店Fax1</t>
  </si>
  <si>
    <t>支店℡11－１</t>
  </si>
  <si>
    <t>支店名１</t>
  </si>
  <si>
    <t>4j</t>
  </si>
  <si>
    <t>支店名２</t>
  </si>
  <si>
    <t>支店名３</t>
  </si>
  <si>
    <t>支店名４</t>
  </si>
  <si>
    <t>支店名７</t>
  </si>
  <si>
    <t>支店名８</t>
  </si>
  <si>
    <t>全建築２</t>
  </si>
  <si>
    <t>支店名９</t>
  </si>
  <si>
    <t>支店名10</t>
  </si>
  <si>
    <t>支店名11</t>
  </si>
  <si>
    <t>支店名12</t>
  </si>
  <si>
    <t>支店長名１</t>
  </si>
  <si>
    <t>全調査用地２</t>
  </si>
  <si>
    <t>支店長名２</t>
  </si>
  <si>
    <t>支店長名３</t>
  </si>
  <si>
    <t>6e</t>
  </si>
  <si>
    <t>支店長名４</t>
  </si>
  <si>
    <t>支店長名５</t>
  </si>
  <si>
    <t>1j</t>
  </si>
  <si>
    <t>支店〒３－１</t>
  </si>
  <si>
    <t>支店長名６</t>
  </si>
  <si>
    <t>四測量一般１</t>
  </si>
  <si>
    <t>支店長名７</t>
  </si>
  <si>
    <t>四建築１</t>
  </si>
  <si>
    <t>9c</t>
  </si>
  <si>
    <t>支店長名９</t>
  </si>
  <si>
    <t>四軌道２</t>
  </si>
  <si>
    <t>11d</t>
  </si>
  <si>
    <t>3a</t>
  </si>
  <si>
    <t>支店長名10</t>
  </si>
  <si>
    <t>支店長名12</t>
  </si>
  <si>
    <t>支店〒２－１</t>
  </si>
  <si>
    <t>4b</t>
  </si>
  <si>
    <t>支店〒４－１</t>
  </si>
  <si>
    <t>支店〒６－１</t>
  </si>
  <si>
    <t>支店〒７－１</t>
  </si>
  <si>
    <t>全建築１</t>
  </si>
  <si>
    <t>支店〒８－１</t>
  </si>
  <si>
    <t>全写図１</t>
  </si>
  <si>
    <t>支店〒９－１</t>
  </si>
  <si>
    <t>支店〒12－１</t>
  </si>
  <si>
    <t>支店人員２</t>
  </si>
  <si>
    <t>支店住所１</t>
  </si>
  <si>
    <t>支店住所２</t>
  </si>
  <si>
    <t>支店人員６</t>
  </si>
  <si>
    <t>支店住所３</t>
  </si>
  <si>
    <t>全写図２</t>
  </si>
  <si>
    <t>支店住所４</t>
  </si>
  <si>
    <t>支店人員８</t>
  </si>
  <si>
    <t>支店住所５</t>
  </si>
  <si>
    <t>支店住所６</t>
  </si>
  <si>
    <t>支店住所７</t>
  </si>
  <si>
    <t>支店住所８</t>
  </si>
  <si>
    <t>支店住所10</t>
  </si>
  <si>
    <t>2j</t>
  </si>
  <si>
    <t>支店人員１</t>
  </si>
  <si>
    <t>支店人員３</t>
  </si>
  <si>
    <t>8h</t>
  </si>
  <si>
    <t>支店人員５</t>
  </si>
  <si>
    <t>支店人員10</t>
  </si>
  <si>
    <t>9i</t>
  </si>
  <si>
    <t>9h</t>
  </si>
  <si>
    <t>支店人員11</t>
  </si>
  <si>
    <t>4g</t>
  </si>
  <si>
    <t>支店人員12</t>
  </si>
  <si>
    <t>支店℡２－１</t>
  </si>
  <si>
    <t>支店℡３－１</t>
  </si>
  <si>
    <t>支店℡６－１</t>
  </si>
  <si>
    <t>支店℡７－１</t>
  </si>
  <si>
    <t>支店℡８－１</t>
  </si>
  <si>
    <t>支店℡10－１</t>
  </si>
  <si>
    <t>支店℡12－１</t>
  </si>
  <si>
    <t>希望土木</t>
  </si>
  <si>
    <t>希望建築</t>
  </si>
  <si>
    <t>9k</t>
  </si>
  <si>
    <t>希望測量一般</t>
  </si>
  <si>
    <t>2a</t>
  </si>
  <si>
    <t>希望調査地質</t>
  </si>
  <si>
    <t>全高架２</t>
    <rPh sb="0" eb="3">
      <t>ゼンコウカ</t>
    </rPh>
    <phoneticPr fontId="14"/>
  </si>
  <si>
    <t>希望調査用地</t>
  </si>
  <si>
    <t>希望電算情報</t>
  </si>
  <si>
    <t>希望財産整理</t>
  </si>
  <si>
    <t>株主１</t>
  </si>
  <si>
    <t>流動資産計</t>
  </si>
  <si>
    <t>株主３</t>
  </si>
  <si>
    <t>比率１</t>
  </si>
  <si>
    <t>比率２</t>
  </si>
  <si>
    <t>2l</t>
  </si>
  <si>
    <t>比率３</t>
  </si>
  <si>
    <t>工事指揮者数</t>
  </si>
  <si>
    <t>1a</t>
  </si>
  <si>
    <t>m/n</t>
  </si>
  <si>
    <t>11i</t>
  </si>
  <si>
    <t>1b</t>
  </si>
  <si>
    <t>8k</t>
  </si>
  <si>
    <t>7e</t>
  </si>
  <si>
    <t>1c</t>
  </si>
  <si>
    <t>10h</t>
  </si>
  <si>
    <t>10e</t>
  </si>
  <si>
    <t>1d</t>
  </si>
  <si>
    <t>1e</t>
  </si>
  <si>
    <t>5g</t>
  </si>
  <si>
    <t>1f</t>
  </si>
  <si>
    <t>1h</t>
  </si>
  <si>
    <t>7d</t>
  </si>
  <si>
    <t>1i</t>
  </si>
  <si>
    <t>四橋梁１</t>
    <rPh sb="0" eb="1">
      <t>ヨン</t>
    </rPh>
    <rPh sb="1" eb="3">
      <t>キョウリョウ</t>
    </rPh>
    <phoneticPr fontId="14"/>
  </si>
  <si>
    <t>1k</t>
  </si>
  <si>
    <t>四調査用地１</t>
  </si>
  <si>
    <t>1l</t>
  </si>
  <si>
    <t>1m</t>
  </si>
  <si>
    <t>2c</t>
  </si>
  <si>
    <t>2f</t>
  </si>
  <si>
    <t>2g</t>
  </si>
  <si>
    <t>2i</t>
  </si>
  <si>
    <t>2k</t>
  </si>
  <si>
    <t>2m</t>
  </si>
  <si>
    <t>3b</t>
  </si>
  <si>
    <t>3d</t>
  </si>
  <si>
    <t>3e</t>
  </si>
  <si>
    <t>四写図１</t>
  </si>
  <si>
    <t>3h</t>
  </si>
  <si>
    <t>3i</t>
  </si>
  <si>
    <t>3j</t>
  </si>
  <si>
    <t>3k</t>
  </si>
  <si>
    <t>3l</t>
  </si>
  <si>
    <t>3m</t>
  </si>
  <si>
    <t>全測量一般１</t>
  </si>
  <si>
    <t>4d</t>
  </si>
  <si>
    <t>全調査地質２</t>
  </si>
  <si>
    <t>4e</t>
  </si>
  <si>
    <t>4l</t>
  </si>
  <si>
    <t>4i</t>
  </si>
  <si>
    <t>7l</t>
  </si>
  <si>
    <t>4k</t>
  </si>
  <si>
    <t>5a</t>
  </si>
  <si>
    <t>5c</t>
  </si>
  <si>
    <t>四高架１</t>
    <rPh sb="0" eb="1">
      <t>ヨン</t>
    </rPh>
    <rPh sb="1" eb="3">
      <t>コウカ</t>
    </rPh>
    <phoneticPr fontId="14"/>
  </si>
  <si>
    <t>5d</t>
  </si>
  <si>
    <t>5i</t>
  </si>
  <si>
    <t>5k</t>
  </si>
  <si>
    <t>5l</t>
  </si>
  <si>
    <t>5m</t>
  </si>
  <si>
    <t>6a</t>
  </si>
  <si>
    <t>6b</t>
  </si>
  <si>
    <t>6f</t>
  </si>
  <si>
    <t>6i</t>
  </si>
  <si>
    <t>6j</t>
  </si>
  <si>
    <t>6k</t>
  </si>
  <si>
    <t>全橋梁１</t>
    <rPh sb="0" eb="1">
      <t>ゼン</t>
    </rPh>
    <rPh sb="1" eb="3">
      <t>キョウリョウ</t>
    </rPh>
    <phoneticPr fontId="14"/>
  </si>
  <si>
    <t>6l</t>
  </si>
  <si>
    <t>固定資産計</t>
  </si>
  <si>
    <t>11e</t>
  </si>
  <si>
    <t>6m</t>
  </si>
  <si>
    <t>7a</t>
  </si>
  <si>
    <t>7b</t>
  </si>
  <si>
    <t>7c</t>
  </si>
  <si>
    <t>7g</t>
  </si>
  <si>
    <t>7h</t>
  </si>
  <si>
    <t>全単立１</t>
    <rPh sb="0" eb="1">
      <t>ゼン</t>
    </rPh>
    <rPh sb="1" eb="2">
      <t>タン</t>
    </rPh>
    <rPh sb="2" eb="3">
      <t>リツ</t>
    </rPh>
    <phoneticPr fontId="14"/>
  </si>
  <si>
    <t>7i</t>
  </si>
  <si>
    <t>7j</t>
  </si>
  <si>
    <t>7k</t>
  </si>
  <si>
    <t>10f</t>
  </si>
  <si>
    <t>8a</t>
  </si>
  <si>
    <t>8c</t>
  </si>
  <si>
    <t>8d</t>
  </si>
  <si>
    <t>S/R</t>
  </si>
  <si>
    <t>8e</t>
  </si>
  <si>
    <t>8g</t>
  </si>
  <si>
    <t>8i</t>
  </si>
  <si>
    <t>8l</t>
  </si>
  <si>
    <t>8m</t>
  </si>
  <si>
    <t>9a</t>
  </si>
  <si>
    <t>9e</t>
  </si>
  <si>
    <t>9f</t>
  </si>
  <si>
    <t>9j</t>
  </si>
  <si>
    <t>9l</t>
  </si>
  <si>
    <t>9m</t>
  </si>
  <si>
    <t>10a</t>
  </si>
  <si>
    <t>10b</t>
  </si>
  <si>
    <t>四機械１</t>
  </si>
  <si>
    <t>10c</t>
  </si>
  <si>
    <t>10d</t>
  </si>
  <si>
    <t>10g</t>
  </si>
  <si>
    <t>10i</t>
  </si>
  <si>
    <t>10k</t>
  </si>
  <si>
    <t>11a</t>
  </si>
  <si>
    <t>11c</t>
  </si>
  <si>
    <t>11f</t>
  </si>
  <si>
    <t>11k</t>
  </si>
  <si>
    <t>四調査環境２</t>
  </si>
  <si>
    <t>流動負債計</t>
  </si>
  <si>
    <t>土木人数</t>
  </si>
  <si>
    <t>機械人数</t>
  </si>
  <si>
    <t>四高架２</t>
    <rPh sb="0" eb="1">
      <t>ヨン</t>
    </rPh>
    <rPh sb="1" eb="3">
      <t>コウカ</t>
    </rPh>
    <phoneticPr fontId="14"/>
  </si>
  <si>
    <t>電気人数</t>
  </si>
  <si>
    <t>事務人数</t>
  </si>
  <si>
    <t>創業年</t>
  </si>
  <si>
    <t>創業月</t>
  </si>
  <si>
    <t>営業年数</t>
  </si>
  <si>
    <t>税引き前当期利益</t>
  </si>
  <si>
    <t>全土木２</t>
  </si>
  <si>
    <t>全橋梁２</t>
    <rPh sb="0" eb="1">
      <t>ゼン</t>
    </rPh>
    <rPh sb="1" eb="3">
      <t>キョウリョウ</t>
    </rPh>
    <phoneticPr fontId="14"/>
  </si>
  <si>
    <t>設計等帳票類【Ａ】の</t>
    <rPh sb="0" eb="3">
      <t>セッケイトウ</t>
    </rPh>
    <phoneticPr fontId="1"/>
  </si>
  <si>
    <t>全軌道１</t>
  </si>
  <si>
    <t>全機械１</t>
  </si>
  <si>
    <t>全機械２</t>
  </si>
  <si>
    <t>全電気１</t>
  </si>
  <si>
    <t>全電気２</t>
  </si>
  <si>
    <t>全測量一般２</t>
  </si>
  <si>
    <t>全調査地質１</t>
  </si>
  <si>
    <t>四単立１</t>
    <rPh sb="0" eb="1">
      <t>ヨン</t>
    </rPh>
    <rPh sb="1" eb="2">
      <t>タン</t>
    </rPh>
    <rPh sb="2" eb="3">
      <t>リツ</t>
    </rPh>
    <phoneticPr fontId="14"/>
  </si>
  <si>
    <t>全調査用地１</t>
  </si>
  <si>
    <t>全電算情報１</t>
  </si>
  <si>
    <t>全電算情報２</t>
  </si>
  <si>
    <t>全財産整理１</t>
  </si>
  <si>
    <t>四土木１</t>
  </si>
  <si>
    <t>四土木２</t>
  </si>
  <si>
    <t>四橋梁２</t>
    <rPh sb="0" eb="1">
      <t>ヨン</t>
    </rPh>
    <rPh sb="1" eb="3">
      <t>キョウリョウ</t>
    </rPh>
    <phoneticPr fontId="14"/>
  </si>
  <si>
    <t>四単立２</t>
    <rPh sb="0" eb="1">
      <t>ヨン</t>
    </rPh>
    <rPh sb="1" eb="2">
      <t>タン</t>
    </rPh>
    <rPh sb="2" eb="3">
      <t>リツ</t>
    </rPh>
    <phoneticPr fontId="14"/>
  </si>
  <si>
    <t>四軌道１</t>
  </si>
  <si>
    <t>四機械２</t>
  </si>
  <si>
    <t>四電気１</t>
  </si>
  <si>
    <t>四電気２</t>
  </si>
  <si>
    <t>四測量空中１</t>
  </si>
  <si>
    <t>四測量空中２</t>
  </si>
  <si>
    <t>四調査地質１</t>
  </si>
  <si>
    <t>四調査地質２</t>
  </si>
  <si>
    <t>四調査用地２</t>
  </si>
  <si>
    <t>四調査環境１</t>
  </si>
  <si>
    <t>四電算情報１</t>
  </si>
  <si>
    <t>四財産整理１</t>
  </si>
  <si>
    <t>四財産整理２</t>
  </si>
  <si>
    <t>四写図２</t>
  </si>
  <si>
    <t>P/Q</t>
  </si>
  <si>
    <t>軌 道</t>
    <rPh sb="0" eb="3">
      <t>キドウ</t>
    </rPh>
    <phoneticPr fontId="1"/>
  </si>
  <si>
    <t>←</t>
    <phoneticPr fontId="1"/>
  </si>
  <si>
    <t>○</t>
    <phoneticPr fontId="14"/>
  </si>
  <si>
    <t>に記入した人員数と合致してください。</t>
    <rPh sb="9" eb="11">
      <t>ガッチ</t>
    </rPh>
    <phoneticPr fontId="1"/>
  </si>
  <si>
    <t>３年平均</t>
    <rPh sb="1" eb="4">
      <t>ネンヘイキン</t>
    </rPh>
    <phoneticPr fontId="1"/>
  </si>
  <si>
    <r>
      <t>希　望　業　種</t>
    </r>
    <r>
      <rPr>
        <sz val="11"/>
        <color indexed="8"/>
        <rFont val="ＭＳ Ｐ明朝"/>
        <family val="1"/>
        <charset val="1"/>
      </rPr>
      <t>（希望の業種を○印で選択）</t>
    </r>
    <rPh sb="0" eb="3">
      <t>キボウ</t>
    </rPh>
    <rPh sb="4" eb="7">
      <t>ギョウシュ</t>
    </rPh>
    <rPh sb="8" eb="10">
      <t>キボウ</t>
    </rPh>
    <rPh sb="11" eb="13">
      <t>ギョウシュ</t>
    </rPh>
    <rPh sb="15" eb="16">
      <t>シルシ</t>
    </rPh>
    <rPh sb="17" eb="19">
      <t>センタク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</si>
</sst>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0.0_ "/>
    <numFmt numFmtId="178" formatCode="#,##0_ "/>
    <numFmt numFmtId="179" formatCode="#,##0_);[Red]\(#,##0\)"/>
    <numFmt numFmtId="180" formatCode="0.00_ "/>
  </numFmts>
  <fonts count="21" x14ac:knownFonts="1">
    <font>
      <sz val="11"/>
      <color indexed="8"/>
      <name val="ＭＳ Ｐゴシック"/>
      <family val="3"/>
      <charset val="1"/>
    </font>
    <font>
      <sz val="9"/>
      <color indexed="8"/>
      <name val="ＭＳ Ｐゴシック"/>
      <family val="3"/>
      <charset val="1"/>
    </font>
    <font>
      <sz val="11"/>
      <color indexed="8"/>
      <name val="ＭＳ Ｐ明朝"/>
      <family val="1"/>
      <charset val="1"/>
    </font>
    <font>
      <b/>
      <sz val="14"/>
      <color indexed="8"/>
      <name val="ＭＳ Ｐ明朝"/>
      <family val="1"/>
      <charset val="1"/>
    </font>
    <font>
      <b/>
      <sz val="11"/>
      <color indexed="8"/>
      <name val="ＭＳ Ｐ明朝"/>
      <family val="1"/>
      <charset val="1"/>
    </font>
    <font>
      <i/>
      <sz val="12"/>
      <color indexed="8"/>
      <name val="ＭＳ Ｐ明朝"/>
      <family val="1"/>
      <charset val="1"/>
    </font>
    <font>
      <sz val="10"/>
      <color indexed="8"/>
      <name val="ＭＳ Ｐ明朝"/>
      <family val="1"/>
      <charset val="1"/>
    </font>
    <font>
      <sz val="9"/>
      <color indexed="8"/>
      <name val="ＭＳ Ｐ明朝"/>
      <family val="1"/>
      <charset val="1"/>
    </font>
    <font>
      <b/>
      <sz val="11"/>
      <color indexed="10"/>
      <name val="ＭＳ Ｐ明朝"/>
      <family val="1"/>
      <charset val="1"/>
    </font>
    <font>
      <sz val="11"/>
      <color indexed="10"/>
      <name val="ＭＳ Ｐ明朝"/>
      <family val="1"/>
      <charset val="1"/>
    </font>
    <font>
      <sz val="12"/>
      <color indexed="8"/>
      <name val="ＭＳ Ｐ明朝"/>
      <family val="1"/>
      <charset val="1"/>
    </font>
    <font>
      <sz val="8"/>
      <color indexed="8"/>
      <name val="ＭＳ Ｐ明朝"/>
      <family val="1"/>
      <charset val="1"/>
    </font>
    <font>
      <b/>
      <sz val="12"/>
      <color indexed="8"/>
      <name val="ＭＳ Ｐ明朝"/>
      <family val="1"/>
      <charset val="1"/>
    </font>
    <font>
      <sz val="8.5"/>
      <color indexed="8"/>
      <name val="ＭＳ Ｐ明朝"/>
      <family val="1"/>
      <charset val="1"/>
    </font>
    <font>
      <sz val="6"/>
      <name val="ＭＳ Ｐゴシック"/>
      <family val="3"/>
      <charset val="1"/>
    </font>
    <font>
      <sz val="11"/>
      <color indexed="8"/>
      <name val="Times New Roman"/>
      <family val="1"/>
      <charset val="1"/>
    </font>
    <font>
      <b/>
      <sz val="11"/>
      <color indexed="8"/>
      <name val="Times New Roman"/>
      <family val="1"/>
      <charset val="1"/>
    </font>
    <font>
      <b/>
      <sz val="9"/>
      <color indexed="8"/>
      <name val="ＭＳ Ｐ明朝"/>
      <family val="1"/>
      <charset val="1"/>
    </font>
    <font>
      <sz val="6.5"/>
      <color indexed="8"/>
      <name val="ＭＳ Ｐ明朝"/>
      <family val="1"/>
      <charset val="1"/>
    </font>
    <font>
      <sz val="11"/>
      <name val="ＭＳ Ｐ明朝"/>
      <family val="1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right" vertical="center"/>
    </xf>
    <xf numFmtId="0" fontId="2" fillId="0" borderId="2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36" xfId="0" applyFont="1" applyBorder="1" applyAlignment="1">
      <alignment horizontal="center" vertical="center"/>
    </xf>
    <xf numFmtId="0" fontId="2" fillId="0" borderId="38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43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2" fillId="0" borderId="55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2" fillId="0" borderId="56" xfId="0" applyFont="1" applyBorder="1" applyAlignment="1">
      <alignment horizontal="left" vertical="center"/>
    </xf>
    <xf numFmtId="0" fontId="6" fillId="0" borderId="32" xfId="0" applyFont="1" applyBorder="1" applyAlignment="1">
      <alignment horizontal="center" vertical="center"/>
    </xf>
    <xf numFmtId="0" fontId="2" fillId="0" borderId="61" xfId="0" applyFont="1" applyBorder="1" applyAlignment="1">
      <alignment vertical="center"/>
    </xf>
    <xf numFmtId="0" fontId="6" fillId="0" borderId="58" xfId="0" applyFont="1" applyBorder="1" applyAlignment="1">
      <alignment horizontal="center" vertical="center"/>
    </xf>
    <xf numFmtId="0" fontId="2" fillId="0" borderId="63" xfId="0" applyFont="1" applyBorder="1" applyAlignment="1">
      <alignment horizontal="left" vertical="center"/>
    </xf>
    <xf numFmtId="0" fontId="2" fillId="0" borderId="21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2" fillId="0" borderId="67" xfId="0" applyFont="1" applyBorder="1" applyAlignment="1">
      <alignment vertical="center"/>
    </xf>
    <xf numFmtId="0" fontId="2" fillId="0" borderId="68" xfId="0" applyFont="1" applyBorder="1" applyAlignment="1">
      <alignment vertical="center"/>
    </xf>
    <xf numFmtId="0" fontId="2" fillId="0" borderId="70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54" xfId="0" applyFont="1" applyBorder="1" applyAlignment="1">
      <alignment vertical="center"/>
    </xf>
    <xf numFmtId="0" fontId="7" fillId="0" borderId="84" xfId="0" applyFont="1" applyBorder="1" applyAlignment="1">
      <alignment vertical="center"/>
    </xf>
    <xf numFmtId="0" fontId="7" fillId="0" borderId="85" xfId="0" applyFont="1" applyBorder="1" applyAlignment="1">
      <alignment vertical="center"/>
    </xf>
    <xf numFmtId="0" fontId="7" fillId="0" borderId="69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7" fillId="0" borderId="86" xfId="0" applyFont="1" applyBorder="1" applyAlignment="1">
      <alignment vertical="center"/>
    </xf>
    <xf numFmtId="0" fontId="7" fillId="0" borderId="87" xfId="0" applyFont="1" applyBorder="1" applyAlignment="1">
      <alignment vertical="center"/>
    </xf>
    <xf numFmtId="0" fontId="7" fillId="0" borderId="43" xfId="0" applyFont="1" applyBorder="1" applyAlignment="1">
      <alignment vertical="center"/>
    </xf>
    <xf numFmtId="0" fontId="7" fillId="0" borderId="88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2" fillId="0" borderId="85" xfId="0" applyFont="1" applyBorder="1" applyAlignment="1">
      <alignment vertical="center"/>
    </xf>
    <xf numFmtId="176" fontId="2" fillId="0" borderId="54" xfId="0" applyNumberFormat="1" applyFont="1" applyBorder="1" applyAlignment="1">
      <alignment vertical="center"/>
    </xf>
    <xf numFmtId="0" fontId="2" fillId="0" borderId="56" xfId="0" applyFont="1" applyBorder="1" applyAlignment="1">
      <alignment vertical="center"/>
    </xf>
    <xf numFmtId="0" fontId="2" fillId="0" borderId="75" xfId="0" applyFont="1" applyBorder="1" applyAlignment="1">
      <alignment vertical="center"/>
    </xf>
    <xf numFmtId="0" fontId="2" fillId="0" borderId="100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1" fillId="0" borderId="0" xfId="0" applyFont="1"/>
    <xf numFmtId="0" fontId="1" fillId="2" borderId="124" xfId="0" applyFont="1" applyFill="1" applyBorder="1" applyAlignment="1">
      <alignment horizontal="center"/>
    </xf>
    <xf numFmtId="49" fontId="1" fillId="0" borderId="125" xfId="0" applyNumberFormat="1" applyFont="1" applyBorder="1" applyAlignment="1">
      <alignment horizontal="left"/>
    </xf>
    <xf numFmtId="49" fontId="1" fillId="0" borderId="0" xfId="0" applyNumberFormat="1" applyFont="1"/>
    <xf numFmtId="0" fontId="1" fillId="0" borderId="125" xfId="0" applyFont="1" applyBorder="1" applyAlignment="1">
      <alignment horizontal="right" wrapText="1"/>
    </xf>
    <xf numFmtId="49" fontId="0" fillId="0" borderId="0" xfId="0" applyNumberFormat="1"/>
    <xf numFmtId="49" fontId="1" fillId="0" borderId="125" xfId="0" applyNumberFormat="1" applyFont="1" applyBorder="1" applyAlignment="1">
      <alignment horizontal="left" wrapText="1"/>
    </xf>
    <xf numFmtId="180" fontId="1" fillId="0" borderId="0" xfId="0" applyNumberFormat="1" applyFont="1"/>
    <xf numFmtId="0" fontId="1" fillId="0" borderId="125" xfId="0" quotePrefix="1" applyFont="1" applyBorder="1" applyAlignment="1">
      <alignment horizontal="right" wrapText="1"/>
    </xf>
    <xf numFmtId="177" fontId="7" fillId="0" borderId="54" xfId="0" applyNumberFormat="1" applyFont="1" applyBorder="1" applyAlignment="1">
      <alignment horizontal="right" vertical="center" shrinkToFit="1"/>
    </xf>
    <xf numFmtId="177" fontId="7" fillId="0" borderId="60" xfId="0" applyNumberFormat="1" applyFont="1" applyBorder="1" applyAlignment="1">
      <alignment horizontal="right" vertical="center" shrinkToFi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right" vertical="center"/>
    </xf>
    <xf numFmtId="0" fontId="2" fillId="0" borderId="24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10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right" vertical="center"/>
    </xf>
    <xf numFmtId="0" fontId="2" fillId="0" borderId="19" xfId="0" applyFont="1" applyBorder="1" applyAlignment="1">
      <alignment horizontal="left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right" vertical="center"/>
    </xf>
    <xf numFmtId="176" fontId="2" fillId="0" borderId="37" xfId="0" applyNumberFormat="1" applyFont="1" applyBorder="1" applyAlignment="1">
      <alignment horizontal="right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176" fontId="2" fillId="0" borderId="22" xfId="0" applyNumberFormat="1" applyFont="1" applyBorder="1" applyAlignment="1">
      <alignment horizontal="right" vertical="center"/>
    </xf>
    <xf numFmtId="176" fontId="2" fillId="0" borderId="42" xfId="0" applyNumberFormat="1" applyFont="1" applyBorder="1" applyAlignment="1">
      <alignment horizontal="right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2" fillId="0" borderId="50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2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left" vertical="center"/>
    </xf>
    <xf numFmtId="0" fontId="2" fillId="0" borderId="58" xfId="0" applyFont="1" applyBorder="1" applyAlignment="1">
      <alignment horizontal="left" vertical="center"/>
    </xf>
    <xf numFmtId="0" fontId="2" fillId="0" borderId="59" xfId="0" applyFont="1" applyBorder="1" applyAlignment="1">
      <alignment horizontal="center" vertical="center"/>
    </xf>
    <xf numFmtId="0" fontId="2" fillId="0" borderId="62" xfId="0" applyFont="1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textRotation="255"/>
    </xf>
    <xf numFmtId="0" fontId="10" fillId="0" borderId="71" xfId="0" applyFont="1" applyBorder="1" applyAlignment="1">
      <alignment horizontal="center" vertical="center" textRotation="255"/>
    </xf>
    <xf numFmtId="0" fontId="10" fillId="0" borderId="80" xfId="0" applyFont="1" applyBorder="1" applyAlignment="1">
      <alignment horizontal="center" vertical="center" textRotation="255"/>
    </xf>
    <xf numFmtId="0" fontId="2" fillId="0" borderId="25" xfId="0" applyFont="1" applyBorder="1" applyAlignment="1">
      <alignment horizontal="center" vertical="center" textRotation="255"/>
    </xf>
    <xf numFmtId="0" fontId="2" fillId="0" borderId="72" xfId="0" applyFont="1" applyBorder="1" applyAlignment="1">
      <alignment horizontal="center" vertical="center" textRotation="255"/>
    </xf>
    <xf numFmtId="0" fontId="2" fillId="0" borderId="28" xfId="0" applyFont="1" applyBorder="1" applyAlignment="1">
      <alignment horizontal="center" vertical="center" textRotation="255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textRotation="255"/>
    </xf>
    <xf numFmtId="0" fontId="2" fillId="0" borderId="69" xfId="0" applyFont="1" applyBorder="1" applyAlignment="1">
      <alignment horizontal="center" vertical="center" textRotation="255"/>
    </xf>
    <xf numFmtId="0" fontId="2" fillId="0" borderId="73" xfId="0" applyFont="1" applyBorder="1" applyAlignment="1">
      <alignment horizontal="center" vertical="center" textRotation="255"/>
    </xf>
    <xf numFmtId="0" fontId="2" fillId="0" borderId="76" xfId="0" applyFont="1" applyBorder="1" applyAlignment="1">
      <alignment horizontal="center" vertical="center" textRotation="255"/>
    </xf>
    <xf numFmtId="0" fontId="2" fillId="0" borderId="81" xfId="0" applyFont="1" applyBorder="1" applyAlignment="1">
      <alignment horizontal="center" vertical="center" textRotation="255"/>
    </xf>
    <xf numFmtId="0" fontId="2" fillId="0" borderId="74" xfId="0" applyFont="1" applyBorder="1" applyAlignment="1">
      <alignment horizontal="center" vertical="center" textRotation="255"/>
    </xf>
    <xf numFmtId="0" fontId="2" fillId="0" borderId="77" xfId="0" applyFont="1" applyBorder="1" applyAlignment="1">
      <alignment horizontal="center" vertical="center" textRotation="255"/>
    </xf>
    <xf numFmtId="0" fontId="2" fillId="0" borderId="82" xfId="0" applyFont="1" applyBorder="1" applyAlignment="1">
      <alignment horizontal="center" vertical="center" textRotation="255"/>
    </xf>
    <xf numFmtId="0" fontId="2" fillId="0" borderId="75" xfId="0" applyFont="1" applyBorder="1" applyAlignment="1">
      <alignment horizontal="center" vertical="center" textRotation="255"/>
    </xf>
    <xf numFmtId="0" fontId="2" fillId="0" borderId="78" xfId="0" applyFont="1" applyBorder="1" applyAlignment="1">
      <alignment horizontal="center" vertical="center" textRotation="255"/>
    </xf>
    <xf numFmtId="0" fontId="2" fillId="0" borderId="83" xfId="0" applyFont="1" applyBorder="1" applyAlignment="1">
      <alignment horizontal="center" vertical="center" textRotation="255"/>
    </xf>
    <xf numFmtId="0" fontId="2" fillId="0" borderId="27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78" fontId="2" fillId="0" borderId="30" xfId="0" applyNumberFormat="1" applyFont="1" applyBorder="1" applyAlignment="1">
      <alignment horizontal="right" vertical="center"/>
    </xf>
    <xf numFmtId="178" fontId="2" fillId="0" borderId="31" xfId="0" applyNumberFormat="1" applyFont="1" applyBorder="1" applyAlignment="1">
      <alignment horizontal="right" vertical="center"/>
    </xf>
    <xf numFmtId="178" fontId="2" fillId="0" borderId="22" xfId="0" applyNumberFormat="1" applyFont="1" applyBorder="1" applyAlignment="1">
      <alignment horizontal="right" vertical="center"/>
    </xf>
    <xf numFmtId="0" fontId="10" fillId="0" borderId="14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9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80" xfId="0" applyFont="1" applyBorder="1" applyAlignment="1">
      <alignment horizontal="center" vertical="center"/>
    </xf>
    <xf numFmtId="0" fontId="2" fillId="0" borderId="89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90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176" fontId="2" fillId="0" borderId="34" xfId="0" applyNumberFormat="1" applyFont="1" applyBorder="1" applyAlignment="1">
      <alignment horizontal="center" vertical="center"/>
    </xf>
    <xf numFmtId="176" fontId="2" fillId="0" borderId="92" xfId="0" applyNumberFormat="1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94" xfId="0" applyFont="1" applyBorder="1" applyAlignment="1">
      <alignment horizontal="center" vertical="center"/>
    </xf>
    <xf numFmtId="0" fontId="2" fillId="0" borderId="95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179" fontId="2" fillId="0" borderId="22" xfId="0" applyNumberFormat="1" applyFont="1" applyBorder="1" applyAlignment="1">
      <alignment horizontal="right" vertical="center"/>
    </xf>
    <xf numFmtId="179" fontId="2" fillId="0" borderId="23" xfId="0" applyNumberFormat="1" applyFont="1" applyBorder="1" applyAlignment="1">
      <alignment horizontal="right" vertical="center"/>
    </xf>
    <xf numFmtId="179" fontId="2" fillId="0" borderId="24" xfId="0" applyNumberFormat="1" applyFont="1" applyBorder="1" applyAlignment="1">
      <alignment horizontal="right" vertical="center"/>
    </xf>
    <xf numFmtId="0" fontId="3" fillId="0" borderId="96" xfId="0" applyFont="1" applyBorder="1" applyAlignment="1">
      <alignment horizontal="center" vertical="center"/>
    </xf>
    <xf numFmtId="0" fontId="3" fillId="0" borderId="9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98" xfId="0" applyFont="1" applyBorder="1" applyAlignment="1">
      <alignment horizontal="center" vertical="center"/>
    </xf>
    <xf numFmtId="179" fontId="2" fillId="0" borderId="50" xfId="0" applyNumberFormat="1" applyFont="1" applyBorder="1" applyAlignment="1">
      <alignment horizontal="right" vertical="center"/>
    </xf>
    <xf numFmtId="179" fontId="2" fillId="0" borderId="48" xfId="0" applyNumberFormat="1" applyFont="1" applyBorder="1" applyAlignment="1">
      <alignment horizontal="right" vertical="center"/>
    </xf>
    <xf numFmtId="179" fontId="2" fillId="0" borderId="51" xfId="0" applyNumberFormat="1" applyFont="1" applyBorder="1" applyAlignment="1">
      <alignment horizontal="right" vertical="center"/>
    </xf>
    <xf numFmtId="178" fontId="2" fillId="0" borderId="23" xfId="0" applyNumberFormat="1" applyFont="1" applyBorder="1" applyAlignment="1">
      <alignment horizontal="right" vertical="center"/>
    </xf>
    <xf numFmtId="178" fontId="2" fillId="0" borderId="21" xfId="0" applyNumberFormat="1" applyFont="1" applyBorder="1" applyAlignment="1">
      <alignment horizontal="right" vertical="center"/>
    </xf>
    <xf numFmtId="178" fontId="2" fillId="0" borderId="24" xfId="0" applyNumberFormat="1" applyFont="1" applyBorder="1" applyAlignment="1">
      <alignment horizontal="right" vertical="center"/>
    </xf>
    <xf numFmtId="176" fontId="2" fillId="0" borderId="54" xfId="0" applyNumberFormat="1" applyFont="1" applyBorder="1" applyAlignment="1">
      <alignment horizontal="center" vertical="center"/>
    </xf>
    <xf numFmtId="176" fontId="2" fillId="0" borderId="84" xfId="0" applyNumberFormat="1" applyFont="1" applyBorder="1" applyAlignment="1">
      <alignment horizontal="center" vertical="center"/>
    </xf>
    <xf numFmtId="179" fontId="2" fillId="0" borderId="16" xfId="0" applyNumberFormat="1" applyFont="1" applyBorder="1" applyAlignment="1">
      <alignment horizontal="right" vertical="center"/>
    </xf>
    <xf numFmtId="179" fontId="2" fillId="0" borderId="18" xfId="0" applyNumberFormat="1" applyFont="1" applyBorder="1" applyAlignment="1">
      <alignment horizontal="right" vertical="center"/>
    </xf>
    <xf numFmtId="179" fontId="2" fillId="0" borderId="19" xfId="0" applyNumberFormat="1" applyFont="1" applyBorder="1" applyAlignment="1">
      <alignment horizontal="right" vertical="center"/>
    </xf>
    <xf numFmtId="178" fontId="2" fillId="0" borderId="16" xfId="0" applyNumberFormat="1" applyFont="1" applyBorder="1" applyAlignment="1">
      <alignment horizontal="right" vertical="center"/>
    </xf>
    <xf numFmtId="178" fontId="2" fillId="0" borderId="18" xfId="0" applyNumberFormat="1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177" fontId="2" fillId="0" borderId="16" xfId="0" applyNumberFormat="1" applyFont="1" applyBorder="1" applyAlignment="1">
      <alignment horizontal="right" vertical="center"/>
    </xf>
    <xf numFmtId="177" fontId="2" fillId="0" borderId="18" xfId="0" applyNumberFormat="1" applyFont="1" applyBorder="1" applyAlignment="1">
      <alignment horizontal="right" vertical="center"/>
    </xf>
    <xf numFmtId="177" fontId="2" fillId="0" borderId="99" xfId="0" applyNumberFormat="1" applyFont="1" applyBorder="1" applyAlignment="1">
      <alignment horizontal="right" vertical="center"/>
    </xf>
    <xf numFmtId="178" fontId="2" fillId="0" borderId="34" xfId="0" applyNumberFormat="1" applyFont="1" applyBorder="1" applyAlignment="1">
      <alignment horizontal="right" vertical="center"/>
    </xf>
    <xf numFmtId="178" fontId="2" fillId="0" borderId="68" xfId="0" applyNumberFormat="1" applyFont="1" applyBorder="1" applyAlignment="1">
      <alignment horizontal="right" vertical="center"/>
    </xf>
    <xf numFmtId="0" fontId="2" fillId="0" borderId="67" xfId="0" applyFont="1" applyBorder="1" applyAlignment="1">
      <alignment horizontal="right" vertical="center"/>
    </xf>
    <xf numFmtId="0" fontId="2" fillId="0" borderId="68" xfId="0" applyFont="1" applyBorder="1" applyAlignment="1">
      <alignment horizontal="right" vertical="center"/>
    </xf>
    <xf numFmtId="0" fontId="2" fillId="0" borderId="35" xfId="0" applyFont="1" applyBorder="1" applyAlignment="1">
      <alignment horizontal="right" vertical="center"/>
    </xf>
    <xf numFmtId="177" fontId="2" fillId="0" borderId="34" xfId="0" applyNumberFormat="1" applyFont="1" applyBorder="1" applyAlignment="1">
      <alignment horizontal="right" vertical="center"/>
    </xf>
    <xf numFmtId="177" fontId="2" fillId="0" borderId="68" xfId="0" applyNumberFormat="1" applyFont="1" applyBorder="1" applyAlignment="1">
      <alignment horizontal="right" vertical="center"/>
    </xf>
    <xf numFmtId="177" fontId="2" fillId="0" borderId="92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52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178" fontId="6" fillId="0" borderId="34" xfId="0" applyNumberFormat="1" applyFont="1" applyBorder="1" applyAlignment="1">
      <alignment horizontal="right" vertical="center"/>
    </xf>
    <xf numFmtId="178" fontId="6" fillId="0" borderId="68" xfId="0" applyNumberFormat="1" applyFont="1" applyBorder="1" applyAlignment="1">
      <alignment horizontal="right" vertical="center"/>
    </xf>
    <xf numFmtId="178" fontId="6" fillId="0" borderId="89" xfId="0" applyNumberFormat="1" applyFont="1" applyBorder="1" applyAlignment="1">
      <alignment horizontal="right" vertical="center"/>
    </xf>
    <xf numFmtId="0" fontId="13" fillId="0" borderId="105" xfId="0" applyFont="1" applyBorder="1" applyAlignment="1">
      <alignment horizontal="center" vertical="top" textRotation="255"/>
    </xf>
    <xf numFmtId="0" fontId="13" fillId="0" borderId="76" xfId="0" applyFont="1" applyBorder="1" applyAlignment="1">
      <alignment horizontal="center" vertical="top" textRotation="255"/>
    </xf>
    <xf numFmtId="0" fontId="13" fillId="0" borderId="115" xfId="0" applyFont="1" applyBorder="1" applyAlignment="1">
      <alignment horizontal="center" vertical="top" textRotation="255"/>
    </xf>
    <xf numFmtId="0" fontId="2" fillId="0" borderId="106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178" fontId="6" fillId="0" borderId="108" xfId="0" applyNumberFormat="1" applyFont="1" applyBorder="1" applyAlignment="1">
      <alignment horizontal="right" vertical="center"/>
    </xf>
    <xf numFmtId="178" fontId="6" fillId="0" borderId="109" xfId="0" applyNumberFormat="1" applyFont="1" applyBorder="1" applyAlignment="1">
      <alignment horizontal="right" vertical="center"/>
    </xf>
    <xf numFmtId="178" fontId="6" fillId="0" borderId="107" xfId="0" applyNumberFormat="1" applyFont="1" applyBorder="1" applyAlignment="1">
      <alignment horizontal="right" vertical="center"/>
    </xf>
    <xf numFmtId="178" fontId="6" fillId="0" borderId="110" xfId="0" applyNumberFormat="1" applyFont="1" applyBorder="1" applyAlignment="1">
      <alignment horizontal="right" vertical="center"/>
    </xf>
    <xf numFmtId="0" fontId="2" fillId="0" borderId="101" xfId="0" applyFont="1" applyBorder="1" applyAlignment="1">
      <alignment horizontal="center" vertical="center"/>
    </xf>
    <xf numFmtId="0" fontId="2" fillId="0" borderId="102" xfId="0" applyFont="1" applyBorder="1" applyAlignment="1">
      <alignment horizontal="center" vertical="center"/>
    </xf>
    <xf numFmtId="0" fontId="2" fillId="0" borderId="103" xfId="0" applyFont="1" applyBorder="1" applyAlignment="1">
      <alignment horizontal="center" vertical="center"/>
    </xf>
    <xf numFmtId="178" fontId="6" fillId="0" borderId="101" xfId="0" applyNumberFormat="1" applyFont="1" applyBorder="1" applyAlignment="1">
      <alignment horizontal="right" vertical="center"/>
    </xf>
    <xf numFmtId="178" fontId="6" fillId="0" borderId="102" xfId="0" applyNumberFormat="1" applyFont="1" applyBorder="1" applyAlignment="1">
      <alignment horizontal="right" vertical="center"/>
    </xf>
    <xf numFmtId="178" fontId="6" fillId="0" borderId="35" xfId="0" applyNumberFormat="1" applyFont="1" applyBorder="1" applyAlignment="1">
      <alignment horizontal="right" vertical="center"/>
    </xf>
    <xf numFmtId="178" fontId="6" fillId="0" borderId="111" xfId="0" applyNumberFormat="1" applyFont="1" applyBorder="1" applyAlignment="1">
      <alignment horizontal="right" vertical="center"/>
    </xf>
    <xf numFmtId="178" fontId="6" fillId="0" borderId="112" xfId="0" applyNumberFormat="1" applyFont="1" applyBorder="1" applyAlignment="1">
      <alignment horizontal="right" vertical="center"/>
    </xf>
    <xf numFmtId="178" fontId="6" fillId="0" borderId="113" xfId="0" applyNumberFormat="1" applyFont="1" applyBorder="1" applyAlignment="1">
      <alignment horizontal="right" vertical="center"/>
    </xf>
    <xf numFmtId="178" fontId="6" fillId="0" borderId="114" xfId="0" applyNumberFormat="1" applyFont="1" applyBorder="1" applyAlignment="1">
      <alignment horizontal="right" vertical="center"/>
    </xf>
    <xf numFmtId="0" fontId="11" fillId="0" borderId="106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0" fontId="2" fillId="0" borderId="90" xfId="0" applyFont="1" applyBorder="1" applyAlignment="1">
      <alignment horizontal="center" vertical="center" textRotation="255"/>
    </xf>
    <xf numFmtId="0" fontId="2" fillId="0" borderId="116" xfId="0" applyFont="1" applyBorder="1" applyAlignment="1">
      <alignment horizontal="center" vertical="center" textRotation="255"/>
    </xf>
    <xf numFmtId="178" fontId="6" fillId="0" borderId="103" xfId="0" applyNumberFormat="1" applyFont="1" applyBorder="1" applyAlignment="1">
      <alignment horizontal="right" vertical="center"/>
    </xf>
    <xf numFmtId="0" fontId="2" fillId="0" borderId="117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178" fontId="6" fillId="0" borderId="117" xfId="0" applyNumberFormat="1" applyFont="1" applyBorder="1" applyAlignment="1">
      <alignment horizontal="right" vertical="center"/>
    </xf>
    <xf numFmtId="178" fontId="6" fillId="0" borderId="118" xfId="0" applyNumberFormat="1" applyFont="1" applyBorder="1" applyAlignment="1">
      <alignment horizontal="right" vertical="center"/>
    </xf>
    <xf numFmtId="178" fontId="6" fillId="0" borderId="119" xfId="0" applyNumberFormat="1" applyFont="1" applyBorder="1" applyAlignment="1">
      <alignment horizontal="right" vertical="center"/>
    </xf>
    <xf numFmtId="178" fontId="6" fillId="0" borderId="120" xfId="0" applyNumberFormat="1" applyFont="1" applyBorder="1" applyAlignment="1">
      <alignment horizontal="right" vertical="center"/>
    </xf>
    <xf numFmtId="0" fontId="6" fillId="0" borderId="90" xfId="0" applyFont="1" applyBorder="1" applyAlignment="1">
      <alignment horizontal="center" vertical="center" textRotation="255"/>
    </xf>
    <xf numFmtId="0" fontId="6" fillId="0" borderId="104" xfId="0" applyFont="1" applyBorder="1" applyAlignment="1">
      <alignment horizontal="center" vertical="center" textRotation="255"/>
    </xf>
    <xf numFmtId="0" fontId="6" fillId="0" borderId="116" xfId="0" applyFont="1" applyBorder="1" applyAlignment="1">
      <alignment horizontal="center" vertical="center" textRotation="255"/>
    </xf>
    <xf numFmtId="178" fontId="6" fillId="0" borderId="16" xfId="0" applyNumberFormat="1" applyFont="1" applyBorder="1" applyAlignment="1">
      <alignment horizontal="right" vertical="center"/>
    </xf>
    <xf numFmtId="178" fontId="6" fillId="0" borderId="18" xfId="0" applyNumberFormat="1" applyFont="1" applyBorder="1" applyAlignment="1">
      <alignment horizontal="right" vertical="center"/>
    </xf>
    <xf numFmtId="178" fontId="6" fillId="0" borderId="15" xfId="0" applyNumberFormat="1" applyFont="1" applyBorder="1" applyAlignment="1">
      <alignment horizontal="right" vertical="center"/>
    </xf>
    <xf numFmtId="0" fontId="2" fillId="0" borderId="104" xfId="0" applyFont="1" applyBorder="1" applyAlignment="1">
      <alignment horizontal="center" vertical="center" textRotation="255"/>
    </xf>
    <xf numFmtId="178" fontId="6" fillId="0" borderId="122" xfId="0" applyNumberFormat="1" applyFont="1" applyBorder="1" applyAlignment="1">
      <alignment horizontal="right" vertical="center"/>
    </xf>
    <xf numFmtId="178" fontId="6" fillId="0" borderId="121" xfId="0" applyNumberFormat="1" applyFont="1" applyBorder="1" applyAlignment="1">
      <alignment horizontal="right" vertical="center"/>
    </xf>
    <xf numFmtId="178" fontId="6" fillId="0" borderId="123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FF"/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66FFFF"/>
  </sheetPr>
  <dimension ref="A1:Q58"/>
  <sheetViews>
    <sheetView tabSelected="1" view="pageBreakPreview" zoomScaleNormal="100" zoomScaleSheetLayoutView="100" workbookViewId="0">
      <selection activeCell="C1" sqref="C1:G1"/>
    </sheetView>
  </sheetViews>
  <sheetFormatPr defaultRowHeight="13.5" x14ac:dyDescent="0.15"/>
  <cols>
    <col min="1" max="13" width="6.75" style="1" customWidth="1"/>
    <col min="14" max="14" width="0.75" style="1" customWidth="1"/>
    <col min="15" max="15" width="1" style="1" customWidth="1"/>
    <col min="16" max="16" width="9" style="1" bestFit="1"/>
    <col min="17" max="16384" width="9" style="1"/>
  </cols>
  <sheetData>
    <row r="1" spans="1:17" ht="18" customHeight="1" x14ac:dyDescent="0.15">
      <c r="A1" s="80" t="s">
        <v>3</v>
      </c>
      <c r="B1" s="81"/>
      <c r="C1" s="82"/>
      <c r="D1" s="83"/>
      <c r="E1" s="83"/>
      <c r="F1" s="83"/>
      <c r="G1" s="84"/>
      <c r="H1" s="85" t="s">
        <v>4</v>
      </c>
      <c r="I1" s="81"/>
      <c r="J1" s="82"/>
      <c r="K1" s="83"/>
      <c r="L1" s="83"/>
      <c r="M1" s="86"/>
      <c r="Q1" s="1" t="s">
        <v>478</v>
      </c>
    </row>
    <row r="2" spans="1:17" ht="18" customHeight="1" x14ac:dyDescent="0.15">
      <c r="A2" s="87" t="s">
        <v>9</v>
      </c>
      <c r="B2" s="88"/>
      <c r="C2" s="89"/>
      <c r="D2" s="90"/>
      <c r="E2" s="90"/>
      <c r="F2" s="90"/>
      <c r="G2" s="91"/>
      <c r="H2" s="92" t="s">
        <v>20</v>
      </c>
      <c r="I2" s="93"/>
      <c r="J2" s="89"/>
      <c r="K2" s="90"/>
      <c r="L2" s="90"/>
      <c r="M2" s="94"/>
    </row>
    <row r="3" spans="1:17" s="2" customFormat="1" ht="18" customHeight="1" x14ac:dyDescent="0.15">
      <c r="A3" s="64" t="s">
        <v>13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6"/>
    </row>
    <row r="4" spans="1:17" ht="13.5" customHeight="1" x14ac:dyDescent="0.15">
      <c r="A4" s="67" t="s">
        <v>7</v>
      </c>
      <c r="B4" s="68"/>
      <c r="C4" s="69"/>
      <c r="D4" s="70"/>
      <c r="E4" s="4" t="s">
        <v>24</v>
      </c>
      <c r="F4" s="71"/>
      <c r="G4" s="71"/>
      <c r="H4" s="71"/>
      <c r="I4" s="71"/>
      <c r="J4" s="71"/>
      <c r="K4" s="71"/>
      <c r="L4" s="71"/>
      <c r="M4" s="72"/>
    </row>
    <row r="5" spans="1:17" x14ac:dyDescent="0.15">
      <c r="A5" s="73" t="s">
        <v>26</v>
      </c>
      <c r="B5" s="74"/>
      <c r="C5" s="75"/>
      <c r="D5" s="76"/>
      <c r="E5" s="76"/>
      <c r="F5" s="77"/>
      <c r="G5" s="78" t="s">
        <v>2</v>
      </c>
      <c r="H5" s="74"/>
      <c r="I5" s="75"/>
      <c r="J5" s="76"/>
      <c r="K5" s="76"/>
      <c r="L5" s="76"/>
      <c r="M5" s="79"/>
    </row>
    <row r="6" spans="1:17" ht="18" customHeight="1" x14ac:dyDescent="0.15">
      <c r="A6" s="105" t="s">
        <v>481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7"/>
    </row>
    <row r="7" spans="1:17" x14ac:dyDescent="0.15">
      <c r="A7" s="108" t="s">
        <v>34</v>
      </c>
      <c r="B7" s="109"/>
      <c r="C7" s="109"/>
      <c r="D7" s="109"/>
      <c r="E7" s="70"/>
      <c r="F7" s="69" t="s">
        <v>38</v>
      </c>
      <c r="G7" s="70"/>
      <c r="H7" s="69" t="s">
        <v>39</v>
      </c>
      <c r="I7" s="109"/>
      <c r="J7" s="70"/>
      <c r="K7" s="5" t="s">
        <v>43</v>
      </c>
      <c r="L7" s="5" t="s">
        <v>40</v>
      </c>
      <c r="M7" s="110" t="s">
        <v>44</v>
      </c>
    </row>
    <row r="8" spans="1:17" x14ac:dyDescent="0.15">
      <c r="A8" s="6" t="s">
        <v>49</v>
      </c>
      <c r="B8" s="7" t="s">
        <v>5</v>
      </c>
      <c r="C8" s="7" t="s">
        <v>46</v>
      </c>
      <c r="D8" s="7" t="s">
        <v>50</v>
      </c>
      <c r="E8" s="7" t="s">
        <v>55</v>
      </c>
      <c r="F8" s="7" t="s">
        <v>35</v>
      </c>
      <c r="G8" s="7" t="s">
        <v>60</v>
      </c>
      <c r="H8" s="7" t="s">
        <v>61</v>
      </c>
      <c r="I8" s="7" t="s">
        <v>22</v>
      </c>
      <c r="J8" s="3" t="s">
        <v>63</v>
      </c>
      <c r="K8" s="8" t="s">
        <v>69</v>
      </c>
      <c r="L8" s="8" t="s">
        <v>74</v>
      </c>
      <c r="M8" s="111"/>
    </row>
    <row r="9" spans="1:17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1"/>
      <c r="L9" s="11"/>
      <c r="M9" s="12"/>
    </row>
    <row r="10" spans="1:17" ht="18" customHeight="1" x14ac:dyDescent="0.15">
      <c r="A10" s="105" t="s">
        <v>76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7"/>
    </row>
    <row r="11" spans="1:17" ht="16.5" customHeight="1" x14ac:dyDescent="0.15">
      <c r="A11" s="95" t="s">
        <v>62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7"/>
    </row>
    <row r="12" spans="1:17" x14ac:dyDescent="0.15">
      <c r="A12" s="67" t="s">
        <v>79</v>
      </c>
      <c r="B12" s="68"/>
      <c r="C12" s="98"/>
      <c r="D12" s="99"/>
      <c r="E12" s="99"/>
      <c r="F12" s="99"/>
      <c r="G12" s="100"/>
      <c r="H12" s="101" t="s">
        <v>81</v>
      </c>
      <c r="I12" s="68"/>
      <c r="J12" s="98"/>
      <c r="K12" s="99"/>
      <c r="L12" s="99"/>
      <c r="M12" s="102"/>
    </row>
    <row r="13" spans="1:17" x14ac:dyDescent="0.15">
      <c r="A13" s="67" t="s">
        <v>7</v>
      </c>
      <c r="B13" s="68"/>
      <c r="C13" s="103"/>
      <c r="D13" s="104"/>
      <c r="E13" s="4" t="s">
        <v>24</v>
      </c>
      <c r="F13" s="98"/>
      <c r="G13" s="99"/>
      <c r="H13" s="99"/>
      <c r="I13" s="99"/>
      <c r="J13" s="99"/>
      <c r="K13" s="99"/>
      <c r="L13" s="99"/>
      <c r="M13" s="102"/>
    </row>
    <row r="14" spans="1:17" x14ac:dyDescent="0.15">
      <c r="A14" s="112" t="s">
        <v>26</v>
      </c>
      <c r="B14" s="93"/>
      <c r="C14" s="113"/>
      <c r="D14" s="114"/>
      <c r="E14" s="115"/>
      <c r="F14" s="16" t="s">
        <v>84</v>
      </c>
      <c r="G14" s="116"/>
      <c r="H14" s="117"/>
      <c r="I14" s="17" t="s">
        <v>17</v>
      </c>
      <c r="J14" s="118"/>
      <c r="K14" s="119"/>
      <c r="L14" s="119"/>
      <c r="M14" s="120"/>
    </row>
    <row r="15" spans="1:17" ht="14.25" x14ac:dyDescent="0.15">
      <c r="A15" s="121" t="s">
        <v>85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3"/>
    </row>
    <row r="16" spans="1:17" x14ac:dyDescent="0.15">
      <c r="A16" s="67" t="s">
        <v>79</v>
      </c>
      <c r="B16" s="68"/>
      <c r="C16" s="98"/>
      <c r="D16" s="99"/>
      <c r="E16" s="99"/>
      <c r="F16" s="99"/>
      <c r="G16" s="100"/>
      <c r="H16" s="101" t="s">
        <v>81</v>
      </c>
      <c r="I16" s="68"/>
      <c r="J16" s="98"/>
      <c r="K16" s="99"/>
      <c r="L16" s="99"/>
      <c r="M16" s="102"/>
    </row>
    <row r="17" spans="1:13" x14ac:dyDescent="0.15">
      <c r="A17" s="67" t="s">
        <v>7</v>
      </c>
      <c r="B17" s="68"/>
      <c r="C17" s="103"/>
      <c r="D17" s="104"/>
      <c r="E17" s="4" t="s">
        <v>24</v>
      </c>
      <c r="F17" s="98"/>
      <c r="G17" s="99"/>
      <c r="H17" s="99"/>
      <c r="I17" s="99"/>
      <c r="J17" s="99"/>
      <c r="K17" s="99"/>
      <c r="L17" s="99"/>
      <c r="M17" s="102"/>
    </row>
    <row r="18" spans="1:13" x14ac:dyDescent="0.15">
      <c r="A18" s="112" t="s">
        <v>26</v>
      </c>
      <c r="B18" s="93"/>
      <c r="C18" s="113"/>
      <c r="D18" s="114"/>
      <c r="E18" s="115"/>
      <c r="F18" s="16" t="s">
        <v>84</v>
      </c>
      <c r="G18" s="116"/>
      <c r="H18" s="117"/>
      <c r="I18" s="17" t="s">
        <v>17</v>
      </c>
      <c r="J18" s="118"/>
      <c r="K18" s="119"/>
      <c r="L18" s="119"/>
      <c r="M18" s="120"/>
    </row>
    <row r="19" spans="1:13" ht="14.25" x14ac:dyDescent="0.15">
      <c r="A19" s="121" t="s">
        <v>72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3"/>
    </row>
    <row r="20" spans="1:13" x14ac:dyDescent="0.15">
      <c r="A20" s="67" t="s">
        <v>79</v>
      </c>
      <c r="B20" s="68"/>
      <c r="C20" s="98"/>
      <c r="D20" s="99"/>
      <c r="E20" s="99"/>
      <c r="F20" s="99"/>
      <c r="G20" s="100"/>
      <c r="H20" s="101" t="s">
        <v>81</v>
      </c>
      <c r="I20" s="68"/>
      <c r="J20" s="98"/>
      <c r="K20" s="99"/>
      <c r="L20" s="99"/>
      <c r="M20" s="102"/>
    </row>
    <row r="21" spans="1:13" x14ac:dyDescent="0.15">
      <c r="A21" s="67" t="s">
        <v>7</v>
      </c>
      <c r="B21" s="68"/>
      <c r="C21" s="103"/>
      <c r="D21" s="104"/>
      <c r="E21" s="4" t="s">
        <v>24</v>
      </c>
      <c r="F21" s="98"/>
      <c r="G21" s="99"/>
      <c r="H21" s="99"/>
      <c r="I21" s="99"/>
      <c r="J21" s="99"/>
      <c r="K21" s="99"/>
      <c r="L21" s="99"/>
      <c r="M21" s="102"/>
    </row>
    <row r="22" spans="1:13" x14ac:dyDescent="0.15">
      <c r="A22" s="112" t="s">
        <v>26</v>
      </c>
      <c r="B22" s="93"/>
      <c r="C22" s="113"/>
      <c r="D22" s="114"/>
      <c r="E22" s="115"/>
      <c r="F22" s="16" t="s">
        <v>84</v>
      </c>
      <c r="G22" s="116"/>
      <c r="H22" s="117"/>
      <c r="I22" s="17" t="s">
        <v>17</v>
      </c>
      <c r="J22" s="118"/>
      <c r="K22" s="119"/>
      <c r="L22" s="119"/>
      <c r="M22" s="120"/>
    </row>
    <row r="23" spans="1:13" ht="14.25" x14ac:dyDescent="0.15">
      <c r="A23" s="121" t="s">
        <v>87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3"/>
    </row>
    <row r="24" spans="1:13" x14ac:dyDescent="0.15">
      <c r="A24" s="67" t="s">
        <v>79</v>
      </c>
      <c r="B24" s="68"/>
      <c r="C24" s="98"/>
      <c r="D24" s="99"/>
      <c r="E24" s="99"/>
      <c r="F24" s="99"/>
      <c r="G24" s="100"/>
      <c r="H24" s="101" t="s">
        <v>81</v>
      </c>
      <c r="I24" s="68"/>
      <c r="J24" s="98"/>
      <c r="K24" s="99"/>
      <c r="L24" s="99"/>
      <c r="M24" s="102"/>
    </row>
    <row r="25" spans="1:13" x14ac:dyDescent="0.15">
      <c r="A25" s="67" t="s">
        <v>7</v>
      </c>
      <c r="B25" s="68"/>
      <c r="C25" s="103"/>
      <c r="D25" s="104"/>
      <c r="E25" s="4" t="s">
        <v>24</v>
      </c>
      <c r="F25" s="98"/>
      <c r="G25" s="99"/>
      <c r="H25" s="99"/>
      <c r="I25" s="99"/>
      <c r="J25" s="99"/>
      <c r="K25" s="99"/>
      <c r="L25" s="99"/>
      <c r="M25" s="102"/>
    </row>
    <row r="26" spans="1:13" x14ac:dyDescent="0.15">
      <c r="A26" s="112" t="s">
        <v>26</v>
      </c>
      <c r="B26" s="93"/>
      <c r="C26" s="113"/>
      <c r="D26" s="114"/>
      <c r="E26" s="115"/>
      <c r="F26" s="16" t="s">
        <v>84</v>
      </c>
      <c r="G26" s="116"/>
      <c r="H26" s="117"/>
      <c r="I26" s="17" t="s">
        <v>17</v>
      </c>
      <c r="J26" s="118"/>
      <c r="K26" s="119"/>
      <c r="L26" s="119"/>
      <c r="M26" s="120"/>
    </row>
    <row r="27" spans="1:13" ht="14.25" x14ac:dyDescent="0.15">
      <c r="A27" s="121" t="s">
        <v>67</v>
      </c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3"/>
    </row>
    <row r="28" spans="1:13" x14ac:dyDescent="0.15">
      <c r="A28" s="67" t="s">
        <v>79</v>
      </c>
      <c r="B28" s="68"/>
      <c r="C28" s="98"/>
      <c r="D28" s="99"/>
      <c r="E28" s="99"/>
      <c r="F28" s="99"/>
      <c r="G28" s="100"/>
      <c r="H28" s="101" t="s">
        <v>81</v>
      </c>
      <c r="I28" s="68"/>
      <c r="J28" s="98"/>
      <c r="K28" s="99"/>
      <c r="L28" s="99"/>
      <c r="M28" s="102"/>
    </row>
    <row r="29" spans="1:13" x14ac:dyDescent="0.15">
      <c r="A29" s="67" t="s">
        <v>7</v>
      </c>
      <c r="B29" s="68"/>
      <c r="C29" s="103"/>
      <c r="D29" s="104"/>
      <c r="E29" s="4" t="s">
        <v>24</v>
      </c>
      <c r="F29" s="98"/>
      <c r="G29" s="99"/>
      <c r="H29" s="99"/>
      <c r="I29" s="99"/>
      <c r="J29" s="99"/>
      <c r="K29" s="99"/>
      <c r="L29" s="99"/>
      <c r="M29" s="102"/>
    </row>
    <row r="30" spans="1:13" x14ac:dyDescent="0.15">
      <c r="A30" s="112" t="s">
        <v>26</v>
      </c>
      <c r="B30" s="93"/>
      <c r="C30" s="113"/>
      <c r="D30" s="114"/>
      <c r="E30" s="115"/>
      <c r="F30" s="16" t="s">
        <v>84</v>
      </c>
      <c r="G30" s="116"/>
      <c r="H30" s="117"/>
      <c r="I30" s="17" t="s">
        <v>17</v>
      </c>
      <c r="J30" s="118"/>
      <c r="K30" s="119"/>
      <c r="L30" s="119"/>
      <c r="M30" s="120"/>
    </row>
    <row r="31" spans="1:13" ht="14.25" x14ac:dyDescent="0.15">
      <c r="A31" s="121" t="s">
        <v>90</v>
      </c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3"/>
    </row>
    <row r="32" spans="1:13" x14ac:dyDescent="0.15">
      <c r="A32" s="67" t="s">
        <v>79</v>
      </c>
      <c r="B32" s="68"/>
      <c r="C32" s="98"/>
      <c r="D32" s="99"/>
      <c r="E32" s="99"/>
      <c r="F32" s="99"/>
      <c r="G32" s="100"/>
      <c r="H32" s="101" t="s">
        <v>81</v>
      </c>
      <c r="I32" s="68"/>
      <c r="J32" s="98"/>
      <c r="K32" s="99"/>
      <c r="L32" s="99"/>
      <c r="M32" s="102"/>
    </row>
    <row r="33" spans="1:13" x14ac:dyDescent="0.15">
      <c r="A33" s="67" t="s">
        <v>7</v>
      </c>
      <c r="B33" s="68"/>
      <c r="C33" s="103"/>
      <c r="D33" s="104"/>
      <c r="E33" s="4" t="s">
        <v>24</v>
      </c>
      <c r="F33" s="98"/>
      <c r="G33" s="99"/>
      <c r="H33" s="99"/>
      <c r="I33" s="99"/>
      <c r="J33" s="99"/>
      <c r="K33" s="99"/>
      <c r="L33" s="99"/>
      <c r="M33" s="102"/>
    </row>
    <row r="34" spans="1:13" x14ac:dyDescent="0.15">
      <c r="A34" s="112" t="s">
        <v>26</v>
      </c>
      <c r="B34" s="93"/>
      <c r="C34" s="113"/>
      <c r="D34" s="114"/>
      <c r="E34" s="115"/>
      <c r="F34" s="16" t="s">
        <v>84</v>
      </c>
      <c r="G34" s="116"/>
      <c r="H34" s="117"/>
      <c r="I34" s="17" t="s">
        <v>17</v>
      </c>
      <c r="J34" s="118"/>
      <c r="K34" s="119"/>
      <c r="L34" s="119"/>
      <c r="M34" s="120"/>
    </row>
    <row r="35" spans="1:13" ht="14.25" x14ac:dyDescent="0.15">
      <c r="A35" s="121" t="s">
        <v>91</v>
      </c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3"/>
    </row>
    <row r="36" spans="1:13" x14ac:dyDescent="0.15">
      <c r="A36" s="67" t="s">
        <v>79</v>
      </c>
      <c r="B36" s="68"/>
      <c r="C36" s="98"/>
      <c r="D36" s="99"/>
      <c r="E36" s="99"/>
      <c r="F36" s="99"/>
      <c r="G36" s="100"/>
      <c r="H36" s="101" t="s">
        <v>81</v>
      </c>
      <c r="I36" s="68"/>
      <c r="J36" s="98"/>
      <c r="K36" s="99"/>
      <c r="L36" s="99"/>
      <c r="M36" s="102"/>
    </row>
    <row r="37" spans="1:13" x14ac:dyDescent="0.15">
      <c r="A37" s="67" t="s">
        <v>7</v>
      </c>
      <c r="B37" s="68"/>
      <c r="C37" s="103"/>
      <c r="D37" s="104"/>
      <c r="E37" s="4" t="s">
        <v>24</v>
      </c>
      <c r="F37" s="98"/>
      <c r="G37" s="99"/>
      <c r="H37" s="99"/>
      <c r="I37" s="99"/>
      <c r="J37" s="99"/>
      <c r="K37" s="99"/>
      <c r="L37" s="99"/>
      <c r="M37" s="102"/>
    </row>
    <row r="38" spans="1:13" x14ac:dyDescent="0.15">
      <c r="A38" s="112" t="s">
        <v>26</v>
      </c>
      <c r="B38" s="93"/>
      <c r="C38" s="113"/>
      <c r="D38" s="114"/>
      <c r="E38" s="115"/>
      <c r="F38" s="16" t="s">
        <v>84</v>
      </c>
      <c r="G38" s="116"/>
      <c r="H38" s="117"/>
      <c r="I38" s="17" t="s">
        <v>17</v>
      </c>
      <c r="J38" s="118"/>
      <c r="K38" s="119"/>
      <c r="L38" s="119"/>
      <c r="M38" s="120"/>
    </row>
    <row r="39" spans="1:13" ht="14.25" x14ac:dyDescent="0.15">
      <c r="A39" s="121" t="s">
        <v>75</v>
      </c>
      <c r="B39" s="122"/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3"/>
    </row>
    <row r="40" spans="1:13" x14ac:dyDescent="0.15">
      <c r="A40" s="67" t="s">
        <v>79</v>
      </c>
      <c r="B40" s="68"/>
      <c r="C40" s="98"/>
      <c r="D40" s="99"/>
      <c r="E40" s="99"/>
      <c r="F40" s="99"/>
      <c r="G40" s="100"/>
      <c r="H40" s="101" t="s">
        <v>81</v>
      </c>
      <c r="I40" s="68"/>
      <c r="J40" s="98"/>
      <c r="K40" s="99"/>
      <c r="L40" s="99"/>
      <c r="M40" s="102"/>
    </row>
    <row r="41" spans="1:13" x14ac:dyDescent="0.15">
      <c r="A41" s="67" t="s">
        <v>7</v>
      </c>
      <c r="B41" s="68"/>
      <c r="C41" s="103"/>
      <c r="D41" s="104"/>
      <c r="E41" s="4" t="s">
        <v>24</v>
      </c>
      <c r="F41" s="98"/>
      <c r="G41" s="99"/>
      <c r="H41" s="99"/>
      <c r="I41" s="99"/>
      <c r="J41" s="99"/>
      <c r="K41" s="99"/>
      <c r="L41" s="99"/>
      <c r="M41" s="102"/>
    </row>
    <row r="42" spans="1:13" x14ac:dyDescent="0.15">
      <c r="A42" s="112" t="s">
        <v>26</v>
      </c>
      <c r="B42" s="93"/>
      <c r="C42" s="113"/>
      <c r="D42" s="114"/>
      <c r="E42" s="115"/>
      <c r="F42" s="16" t="s">
        <v>84</v>
      </c>
      <c r="G42" s="116"/>
      <c r="H42" s="117"/>
      <c r="I42" s="17" t="s">
        <v>17</v>
      </c>
      <c r="J42" s="118"/>
      <c r="K42" s="119"/>
      <c r="L42" s="119"/>
      <c r="M42" s="120"/>
    </row>
    <row r="43" spans="1:13" ht="14.25" x14ac:dyDescent="0.15">
      <c r="A43" s="121" t="s">
        <v>28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3"/>
    </row>
    <row r="44" spans="1:13" x14ac:dyDescent="0.15">
      <c r="A44" s="67" t="s">
        <v>79</v>
      </c>
      <c r="B44" s="68"/>
      <c r="C44" s="98"/>
      <c r="D44" s="99"/>
      <c r="E44" s="99"/>
      <c r="F44" s="99"/>
      <c r="G44" s="100"/>
      <c r="H44" s="101" t="s">
        <v>81</v>
      </c>
      <c r="I44" s="68"/>
      <c r="J44" s="98"/>
      <c r="K44" s="99"/>
      <c r="L44" s="99"/>
      <c r="M44" s="102"/>
    </row>
    <row r="45" spans="1:13" x14ac:dyDescent="0.15">
      <c r="A45" s="67" t="s">
        <v>7</v>
      </c>
      <c r="B45" s="68"/>
      <c r="C45" s="103"/>
      <c r="D45" s="104"/>
      <c r="E45" s="4" t="s">
        <v>24</v>
      </c>
      <c r="F45" s="98"/>
      <c r="G45" s="99"/>
      <c r="H45" s="99"/>
      <c r="I45" s="99"/>
      <c r="J45" s="99"/>
      <c r="K45" s="99"/>
      <c r="L45" s="99"/>
      <c r="M45" s="102"/>
    </row>
    <row r="46" spans="1:13" x14ac:dyDescent="0.15">
      <c r="A46" s="112" t="s">
        <v>26</v>
      </c>
      <c r="B46" s="93"/>
      <c r="C46" s="113"/>
      <c r="D46" s="114"/>
      <c r="E46" s="115"/>
      <c r="F46" s="16" t="s">
        <v>84</v>
      </c>
      <c r="G46" s="116"/>
      <c r="H46" s="117"/>
      <c r="I46" s="17" t="s">
        <v>17</v>
      </c>
      <c r="J46" s="118"/>
      <c r="K46" s="119"/>
      <c r="L46" s="119"/>
      <c r="M46" s="120"/>
    </row>
    <row r="47" spans="1:13" ht="14.25" x14ac:dyDescent="0.15">
      <c r="A47" s="121" t="s">
        <v>70</v>
      </c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3"/>
    </row>
    <row r="48" spans="1:13" x14ac:dyDescent="0.15">
      <c r="A48" s="67" t="s">
        <v>79</v>
      </c>
      <c r="B48" s="68"/>
      <c r="C48" s="98"/>
      <c r="D48" s="99"/>
      <c r="E48" s="99"/>
      <c r="F48" s="99"/>
      <c r="G48" s="100"/>
      <c r="H48" s="101" t="s">
        <v>81</v>
      </c>
      <c r="I48" s="68"/>
      <c r="J48" s="98"/>
      <c r="K48" s="99"/>
      <c r="L48" s="99"/>
      <c r="M48" s="102"/>
    </row>
    <row r="49" spans="1:13" x14ac:dyDescent="0.15">
      <c r="A49" s="67" t="s">
        <v>7</v>
      </c>
      <c r="B49" s="68"/>
      <c r="C49" s="103"/>
      <c r="D49" s="104"/>
      <c r="E49" s="4" t="s">
        <v>24</v>
      </c>
      <c r="F49" s="98"/>
      <c r="G49" s="99"/>
      <c r="H49" s="99"/>
      <c r="I49" s="99"/>
      <c r="J49" s="99"/>
      <c r="K49" s="99"/>
      <c r="L49" s="99"/>
      <c r="M49" s="102"/>
    </row>
    <row r="50" spans="1:13" x14ac:dyDescent="0.15">
      <c r="A50" s="112" t="s">
        <v>26</v>
      </c>
      <c r="B50" s="93"/>
      <c r="C50" s="113"/>
      <c r="D50" s="114"/>
      <c r="E50" s="115"/>
      <c r="F50" s="16" t="s">
        <v>84</v>
      </c>
      <c r="G50" s="116"/>
      <c r="H50" s="117"/>
      <c r="I50" s="17" t="s">
        <v>17</v>
      </c>
      <c r="J50" s="118"/>
      <c r="K50" s="119"/>
      <c r="L50" s="119"/>
      <c r="M50" s="120"/>
    </row>
    <row r="51" spans="1:13" ht="14.25" x14ac:dyDescent="0.15">
      <c r="A51" s="121" t="s">
        <v>92</v>
      </c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3"/>
    </row>
    <row r="52" spans="1:13" x14ac:dyDescent="0.15">
      <c r="A52" s="67" t="s">
        <v>79</v>
      </c>
      <c r="B52" s="68"/>
      <c r="C52" s="98"/>
      <c r="D52" s="99"/>
      <c r="E52" s="99"/>
      <c r="F52" s="99"/>
      <c r="G52" s="100"/>
      <c r="H52" s="101" t="s">
        <v>81</v>
      </c>
      <c r="I52" s="68"/>
      <c r="J52" s="98"/>
      <c r="K52" s="99"/>
      <c r="L52" s="99"/>
      <c r="M52" s="102"/>
    </row>
    <row r="53" spans="1:13" x14ac:dyDescent="0.15">
      <c r="A53" s="67" t="s">
        <v>7</v>
      </c>
      <c r="B53" s="68"/>
      <c r="C53" s="103"/>
      <c r="D53" s="104"/>
      <c r="E53" s="4" t="s">
        <v>24</v>
      </c>
      <c r="F53" s="98"/>
      <c r="G53" s="99"/>
      <c r="H53" s="99"/>
      <c r="I53" s="99"/>
      <c r="J53" s="99"/>
      <c r="K53" s="99"/>
      <c r="L53" s="99"/>
      <c r="M53" s="102"/>
    </row>
    <row r="54" spans="1:13" x14ac:dyDescent="0.15">
      <c r="A54" s="112" t="s">
        <v>26</v>
      </c>
      <c r="B54" s="93"/>
      <c r="C54" s="113"/>
      <c r="D54" s="114"/>
      <c r="E54" s="115"/>
      <c r="F54" s="16" t="s">
        <v>84</v>
      </c>
      <c r="G54" s="116"/>
      <c r="H54" s="117"/>
      <c r="I54" s="17" t="s">
        <v>17</v>
      </c>
      <c r="J54" s="118"/>
      <c r="K54" s="119"/>
      <c r="L54" s="119"/>
      <c r="M54" s="120"/>
    </row>
    <row r="55" spans="1:13" ht="14.25" x14ac:dyDescent="0.15">
      <c r="A55" s="13" t="s">
        <v>32</v>
      </c>
      <c r="B55" s="14"/>
      <c r="C55" s="14"/>
      <c r="D55" s="14"/>
      <c r="E55" s="14"/>
      <c r="F55" s="14"/>
      <c r="G55" s="18"/>
      <c r="H55" s="14"/>
      <c r="I55" s="14"/>
      <c r="J55" s="14"/>
      <c r="K55" s="14"/>
      <c r="L55" s="14"/>
      <c r="M55" s="15"/>
    </row>
    <row r="56" spans="1:13" x14ac:dyDescent="0.15">
      <c r="A56" s="67" t="s">
        <v>79</v>
      </c>
      <c r="B56" s="68"/>
      <c r="C56" s="98"/>
      <c r="D56" s="99"/>
      <c r="E56" s="99"/>
      <c r="F56" s="99"/>
      <c r="G56" s="100"/>
      <c r="H56" s="101" t="s">
        <v>81</v>
      </c>
      <c r="I56" s="68"/>
      <c r="J56" s="98"/>
      <c r="K56" s="99"/>
      <c r="L56" s="99"/>
      <c r="M56" s="102"/>
    </row>
    <row r="57" spans="1:13" x14ac:dyDescent="0.15">
      <c r="A57" s="67" t="s">
        <v>7</v>
      </c>
      <c r="B57" s="68"/>
      <c r="C57" s="103"/>
      <c r="D57" s="104"/>
      <c r="E57" s="4" t="s">
        <v>24</v>
      </c>
      <c r="F57" s="98"/>
      <c r="G57" s="99"/>
      <c r="H57" s="99"/>
      <c r="I57" s="99"/>
      <c r="J57" s="99"/>
      <c r="K57" s="99"/>
      <c r="L57" s="99"/>
      <c r="M57" s="102"/>
    </row>
    <row r="58" spans="1:13" x14ac:dyDescent="0.15">
      <c r="A58" s="73" t="s">
        <v>26</v>
      </c>
      <c r="B58" s="74"/>
      <c r="C58" s="75"/>
      <c r="D58" s="76"/>
      <c r="E58" s="77"/>
      <c r="F58" s="10" t="s">
        <v>84</v>
      </c>
      <c r="G58" s="124"/>
      <c r="H58" s="125"/>
      <c r="I58" s="19" t="s">
        <v>17</v>
      </c>
      <c r="J58" s="126"/>
      <c r="K58" s="127"/>
      <c r="L58" s="127"/>
      <c r="M58" s="128"/>
    </row>
  </sheetData>
  <dataConsolidate/>
  <mergeCells count="165">
    <mergeCell ref="A57:B57"/>
    <mergeCell ref="C57:D57"/>
    <mergeCell ref="F57:M57"/>
    <mergeCell ref="A58:B58"/>
    <mergeCell ref="C58:E58"/>
    <mergeCell ref="G58:H58"/>
    <mergeCell ref="J58:M58"/>
    <mergeCell ref="A54:B54"/>
    <mergeCell ref="C54:E54"/>
    <mergeCell ref="G54:H54"/>
    <mergeCell ref="J54:M54"/>
    <mergeCell ref="A56:B56"/>
    <mergeCell ref="C56:G56"/>
    <mergeCell ref="H56:I56"/>
    <mergeCell ref="J56:M56"/>
    <mergeCell ref="A51:M51"/>
    <mergeCell ref="A52:B52"/>
    <mergeCell ref="C52:G52"/>
    <mergeCell ref="H52:I52"/>
    <mergeCell ref="J52:M52"/>
    <mergeCell ref="A53:B53"/>
    <mergeCell ref="C53:D53"/>
    <mergeCell ref="F53:M53"/>
    <mergeCell ref="A49:B49"/>
    <mergeCell ref="C49:D49"/>
    <mergeCell ref="F49:M49"/>
    <mergeCell ref="A50:B50"/>
    <mergeCell ref="C50:E50"/>
    <mergeCell ref="G50:H50"/>
    <mergeCell ref="J50:M50"/>
    <mergeCell ref="A46:B46"/>
    <mergeCell ref="C46:E46"/>
    <mergeCell ref="G46:H46"/>
    <mergeCell ref="J46:M46"/>
    <mergeCell ref="A47:M47"/>
    <mergeCell ref="A48:B48"/>
    <mergeCell ref="C48:G48"/>
    <mergeCell ref="H48:I48"/>
    <mergeCell ref="J48:M48"/>
    <mergeCell ref="A43:M43"/>
    <mergeCell ref="A44:B44"/>
    <mergeCell ref="C44:G44"/>
    <mergeCell ref="H44:I44"/>
    <mergeCell ref="J44:M44"/>
    <mergeCell ref="A45:B45"/>
    <mergeCell ref="C45:D45"/>
    <mergeCell ref="F45:M45"/>
    <mergeCell ref="A41:B41"/>
    <mergeCell ref="C41:D41"/>
    <mergeCell ref="F41:M41"/>
    <mergeCell ref="A42:B42"/>
    <mergeCell ref="C42:E42"/>
    <mergeCell ref="G42:H42"/>
    <mergeCell ref="J42:M42"/>
    <mergeCell ref="A38:B38"/>
    <mergeCell ref="C38:E38"/>
    <mergeCell ref="G38:H38"/>
    <mergeCell ref="J38:M38"/>
    <mergeCell ref="A39:M39"/>
    <mergeCell ref="A40:B40"/>
    <mergeCell ref="C40:G40"/>
    <mergeCell ref="H40:I40"/>
    <mergeCell ref="J40:M40"/>
    <mergeCell ref="A35:M35"/>
    <mergeCell ref="A36:B36"/>
    <mergeCell ref="C36:G36"/>
    <mergeCell ref="H36:I36"/>
    <mergeCell ref="J36:M36"/>
    <mergeCell ref="A37:B37"/>
    <mergeCell ref="C37:D37"/>
    <mergeCell ref="F37:M37"/>
    <mergeCell ref="A33:B33"/>
    <mergeCell ref="C33:D33"/>
    <mergeCell ref="F33:M33"/>
    <mergeCell ref="A34:B34"/>
    <mergeCell ref="C34:E34"/>
    <mergeCell ref="G34:H34"/>
    <mergeCell ref="J34:M34"/>
    <mergeCell ref="A30:B30"/>
    <mergeCell ref="C30:E30"/>
    <mergeCell ref="G30:H30"/>
    <mergeCell ref="J30:M30"/>
    <mergeCell ref="A31:M31"/>
    <mergeCell ref="A32:B32"/>
    <mergeCell ref="C32:G32"/>
    <mergeCell ref="H32:I32"/>
    <mergeCell ref="J32:M32"/>
    <mergeCell ref="A27:M27"/>
    <mergeCell ref="A28:B28"/>
    <mergeCell ref="C28:G28"/>
    <mergeCell ref="H28:I28"/>
    <mergeCell ref="J28:M28"/>
    <mergeCell ref="A29:B29"/>
    <mergeCell ref="C29:D29"/>
    <mergeCell ref="F29:M29"/>
    <mergeCell ref="A25:B25"/>
    <mergeCell ref="C25:D25"/>
    <mergeCell ref="F25:M25"/>
    <mergeCell ref="A26:B26"/>
    <mergeCell ref="C26:E26"/>
    <mergeCell ref="G26:H26"/>
    <mergeCell ref="J26:M26"/>
    <mergeCell ref="A22:B22"/>
    <mergeCell ref="C22:E22"/>
    <mergeCell ref="G22:H22"/>
    <mergeCell ref="J22:M22"/>
    <mergeCell ref="A23:M23"/>
    <mergeCell ref="A24:B24"/>
    <mergeCell ref="C24:G24"/>
    <mergeCell ref="H24:I24"/>
    <mergeCell ref="J24:M24"/>
    <mergeCell ref="A19:M19"/>
    <mergeCell ref="A20:B20"/>
    <mergeCell ref="C20:G20"/>
    <mergeCell ref="H20:I20"/>
    <mergeCell ref="J20:M20"/>
    <mergeCell ref="A21:B21"/>
    <mergeCell ref="C21:D21"/>
    <mergeCell ref="F21:M21"/>
    <mergeCell ref="A17:B17"/>
    <mergeCell ref="C17:D17"/>
    <mergeCell ref="F17:M17"/>
    <mergeCell ref="A18:B18"/>
    <mergeCell ref="C18:E18"/>
    <mergeCell ref="G18:H18"/>
    <mergeCell ref="J18:M18"/>
    <mergeCell ref="A14:B14"/>
    <mergeCell ref="C14:E14"/>
    <mergeCell ref="G14:H14"/>
    <mergeCell ref="J14:M14"/>
    <mergeCell ref="A15:M15"/>
    <mergeCell ref="A16:B16"/>
    <mergeCell ref="C16:G16"/>
    <mergeCell ref="H16:I16"/>
    <mergeCell ref="J16:M16"/>
    <mergeCell ref="A11:M11"/>
    <mergeCell ref="A12:B12"/>
    <mergeCell ref="C12:G12"/>
    <mergeCell ref="H12:I12"/>
    <mergeCell ref="J12:M12"/>
    <mergeCell ref="A13:B13"/>
    <mergeCell ref="C13:D13"/>
    <mergeCell ref="F13:M13"/>
    <mergeCell ref="A6:M6"/>
    <mergeCell ref="A7:E7"/>
    <mergeCell ref="F7:G7"/>
    <mergeCell ref="H7:J7"/>
    <mergeCell ref="M7:M8"/>
    <mergeCell ref="A10:M10"/>
    <mergeCell ref="A3:M3"/>
    <mergeCell ref="A4:B4"/>
    <mergeCell ref="C4:D4"/>
    <mergeCell ref="F4:M4"/>
    <mergeCell ref="A5:B5"/>
    <mergeCell ref="C5:F5"/>
    <mergeCell ref="G5:H5"/>
    <mergeCell ref="I5:M5"/>
    <mergeCell ref="A1:B1"/>
    <mergeCell ref="C1:G1"/>
    <mergeCell ref="H1:I1"/>
    <mergeCell ref="J1:M1"/>
    <mergeCell ref="A2:B2"/>
    <mergeCell ref="C2:G2"/>
    <mergeCell ref="H2:I2"/>
    <mergeCell ref="J2:M2"/>
  </mergeCells>
  <phoneticPr fontId="14"/>
  <dataValidations count="2">
    <dataValidation type="list" allowBlank="1" showInputMessage="1" showErrorMessage="1" sqref="A9:M9" xr:uid="{00000000-0002-0000-0000-000000000000}">
      <formula1>$Q$1</formula1>
    </dataValidation>
    <dataValidation type="custom" imeMode="halfKatakana" allowBlank="1" showInputMessage="1" showErrorMessage="1" error="半角カタカナで入力してください。" prompt="半角カタカナで入力してください。" sqref="C1:G1" xr:uid="{00000000-0002-0000-0000-000001000000}">
      <formula1>LEN(C1)=LENB(C1)</formula1>
    </dataValidation>
  </dataValidations>
  <pageMargins left="0.9055118110236221" right="0.59055118110236227" top="0.86614173228346458" bottom="0.19685039370078741" header="0.47244094488188981" footer="0.19685039370078741"/>
  <pageSetup paperSize="9" firstPageNumber="0" orientation="portrait" r:id="rId1"/>
  <headerFooter alignWithMargins="0">
    <oddHeader>&amp;C&amp;"ＭＳ Ｐ明朝,太字"&amp;18⑦　業態調書（その１）&amp;R&amp;"ＭＳ Ｐ明朝,標準"&amp;D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rgb="FF66FFFF"/>
  </sheetPr>
  <dimension ref="A1:Z23"/>
  <sheetViews>
    <sheetView view="pageBreakPreview" zoomScaleNormal="100" zoomScaleSheetLayoutView="100" workbookViewId="0">
      <selection activeCell="C1" sqref="C1:G1"/>
    </sheetView>
  </sheetViews>
  <sheetFormatPr defaultRowHeight="13.5" x14ac:dyDescent="0.15"/>
  <cols>
    <col min="1" max="22" width="4" style="1" customWidth="1"/>
    <col min="23" max="23" width="1.25" style="1" customWidth="1"/>
    <col min="24" max="46" width="3.75" style="1" customWidth="1"/>
    <col min="47" max="47" width="9" style="1" bestFit="1"/>
    <col min="48" max="16384" width="9" style="1"/>
  </cols>
  <sheetData>
    <row r="1" spans="1:26" ht="17.25" x14ac:dyDescent="0.15">
      <c r="A1" s="20"/>
      <c r="B1" s="21"/>
      <c r="C1" s="21"/>
      <c r="D1" s="21"/>
      <c r="E1" s="21"/>
      <c r="F1" s="21"/>
      <c r="G1" s="21"/>
      <c r="H1" s="21"/>
      <c r="I1" s="129" t="s">
        <v>82</v>
      </c>
      <c r="J1" s="130"/>
      <c r="K1" s="130"/>
      <c r="L1" s="130"/>
      <c r="M1" s="131"/>
      <c r="N1" s="132" t="str">
        <f>IF('業態調書（その一）'!C2=0,"",'業態調書（その一）'!C2)</f>
        <v/>
      </c>
      <c r="O1" s="133"/>
      <c r="P1" s="133"/>
      <c r="Q1" s="133"/>
      <c r="R1" s="133"/>
      <c r="S1" s="133"/>
      <c r="T1" s="133"/>
      <c r="U1" s="133"/>
      <c r="V1" s="134"/>
    </row>
    <row r="2" spans="1:26" ht="21.75" customHeight="1" x14ac:dyDescent="0.15">
      <c r="A2" s="105" t="s">
        <v>93</v>
      </c>
      <c r="B2" s="106"/>
      <c r="C2" s="106"/>
      <c r="D2" s="106"/>
      <c r="E2" s="106"/>
      <c r="F2" s="106"/>
      <c r="G2" s="106"/>
      <c r="H2" s="106"/>
      <c r="I2" s="106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6"/>
    </row>
    <row r="3" spans="1:26" ht="18.75" customHeight="1" x14ac:dyDescent="0.15">
      <c r="A3" s="108" t="s">
        <v>95</v>
      </c>
      <c r="B3" s="70"/>
      <c r="C3" s="99"/>
      <c r="D3" s="99"/>
      <c r="E3" s="99"/>
      <c r="F3" s="99"/>
      <c r="G3" s="99"/>
      <c r="H3" s="100"/>
      <c r="I3" s="22" t="s">
        <v>77</v>
      </c>
      <c r="J3" s="62">
        <v>0</v>
      </c>
      <c r="K3" s="23" t="s">
        <v>97</v>
      </c>
      <c r="L3" s="109" t="s">
        <v>98</v>
      </c>
      <c r="M3" s="70"/>
      <c r="N3" s="98"/>
      <c r="O3" s="99"/>
      <c r="P3" s="99"/>
      <c r="Q3" s="99"/>
      <c r="R3" s="99"/>
      <c r="S3" s="100"/>
      <c r="T3" s="24" t="s">
        <v>77</v>
      </c>
      <c r="U3" s="62">
        <v>0</v>
      </c>
      <c r="V3" s="25" t="s">
        <v>97</v>
      </c>
    </row>
    <row r="4" spans="1:26" ht="18.75" customHeight="1" x14ac:dyDescent="0.15">
      <c r="A4" s="138" t="s">
        <v>66</v>
      </c>
      <c r="B4" s="139"/>
      <c r="C4" s="140"/>
      <c r="D4" s="140"/>
      <c r="E4" s="140"/>
      <c r="F4" s="140"/>
      <c r="G4" s="140"/>
      <c r="H4" s="141"/>
      <c r="I4" s="26" t="s">
        <v>77</v>
      </c>
      <c r="J4" s="63">
        <v>0</v>
      </c>
      <c r="K4" s="27" t="s">
        <v>97</v>
      </c>
      <c r="L4" s="142" t="s">
        <v>16</v>
      </c>
      <c r="M4" s="139"/>
      <c r="N4" s="143"/>
      <c r="O4" s="140"/>
      <c r="P4" s="140"/>
      <c r="Q4" s="140"/>
      <c r="R4" s="140"/>
      <c r="S4" s="141"/>
      <c r="T4" s="28" t="s">
        <v>77</v>
      </c>
      <c r="U4" s="63">
        <v>0</v>
      </c>
      <c r="V4" s="29" t="s">
        <v>97</v>
      </c>
    </row>
    <row r="5" spans="1:26" ht="21.75" customHeight="1" x14ac:dyDescent="0.15">
      <c r="A5" s="144" t="s">
        <v>12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6"/>
    </row>
    <row r="6" spans="1:26" ht="18.75" customHeight="1" x14ac:dyDescent="0.15">
      <c r="A6" s="137" t="s">
        <v>0</v>
      </c>
      <c r="B6" s="76"/>
      <c r="C6" s="76"/>
      <c r="D6" s="76"/>
      <c r="E6" s="75">
        <v>0</v>
      </c>
      <c r="F6" s="77"/>
      <c r="G6" s="30" t="s">
        <v>104</v>
      </c>
      <c r="H6" s="75" t="s">
        <v>21</v>
      </c>
      <c r="I6" s="76"/>
      <c r="J6" s="76"/>
      <c r="K6" s="76"/>
      <c r="L6" s="75">
        <v>0</v>
      </c>
      <c r="M6" s="77"/>
      <c r="N6" s="30" t="s">
        <v>104</v>
      </c>
      <c r="O6" s="126"/>
      <c r="P6" s="127"/>
      <c r="Q6" s="127"/>
      <c r="R6" s="127"/>
      <c r="S6" s="127"/>
      <c r="T6" s="127"/>
      <c r="U6" s="127"/>
      <c r="V6" s="128"/>
      <c r="X6" s="31" t="s">
        <v>477</v>
      </c>
      <c r="Y6" s="32" t="s">
        <v>444</v>
      </c>
      <c r="Z6" s="32"/>
    </row>
    <row r="7" spans="1:26" ht="21.75" customHeight="1" x14ac:dyDescent="0.15">
      <c r="A7" s="144" t="s">
        <v>106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6"/>
      <c r="X7" s="32"/>
      <c r="Y7" s="32" t="s">
        <v>29</v>
      </c>
      <c r="Z7" s="32"/>
    </row>
    <row r="8" spans="1:26" ht="16.5" customHeight="1" x14ac:dyDescent="0.15">
      <c r="A8" s="33"/>
      <c r="B8" s="34"/>
      <c r="C8" s="34"/>
      <c r="D8" s="34"/>
      <c r="E8" s="34"/>
      <c r="F8" s="34"/>
      <c r="G8" s="34"/>
      <c r="H8" s="147" t="s">
        <v>102</v>
      </c>
      <c r="I8" s="150" t="s">
        <v>108</v>
      </c>
      <c r="J8" s="153" t="s">
        <v>53</v>
      </c>
      <c r="K8" s="153"/>
      <c r="L8" s="153"/>
      <c r="M8" s="153"/>
      <c r="N8" s="153"/>
      <c r="O8" s="153" t="s">
        <v>58</v>
      </c>
      <c r="P8" s="153"/>
      <c r="Q8" s="153" t="s">
        <v>109</v>
      </c>
      <c r="R8" s="153"/>
      <c r="S8" s="153"/>
      <c r="T8" s="154" t="s">
        <v>111</v>
      </c>
      <c r="U8" s="154" t="s">
        <v>113</v>
      </c>
      <c r="V8" s="155" t="s">
        <v>115</v>
      </c>
      <c r="X8" s="32"/>
      <c r="Y8" s="32" t="s">
        <v>479</v>
      </c>
      <c r="Z8" s="32"/>
    </row>
    <row r="9" spans="1:26" ht="16.5" customHeight="1" x14ac:dyDescent="0.15">
      <c r="A9" s="35"/>
      <c r="H9" s="148"/>
      <c r="I9" s="151"/>
      <c r="J9" s="156" t="s">
        <v>25</v>
      </c>
      <c r="K9" s="159" t="s">
        <v>117</v>
      </c>
      <c r="L9" s="159" t="s">
        <v>476</v>
      </c>
      <c r="M9" s="159" t="s">
        <v>119</v>
      </c>
      <c r="N9" s="162" t="s">
        <v>120</v>
      </c>
      <c r="O9" s="156" t="s">
        <v>122</v>
      </c>
      <c r="P9" s="162" t="s">
        <v>125</v>
      </c>
      <c r="Q9" s="156" t="s">
        <v>128</v>
      </c>
      <c r="R9" s="159" t="s">
        <v>130</v>
      </c>
      <c r="S9" s="162" t="s">
        <v>131</v>
      </c>
      <c r="T9" s="154"/>
      <c r="U9" s="154"/>
      <c r="V9" s="155"/>
      <c r="X9" s="32"/>
      <c r="Z9" s="32"/>
    </row>
    <row r="10" spans="1:26" ht="16.5" customHeight="1" x14ac:dyDescent="0.15">
      <c r="A10" s="35"/>
      <c r="H10" s="148"/>
      <c r="I10" s="151"/>
      <c r="J10" s="157"/>
      <c r="K10" s="160"/>
      <c r="L10" s="160"/>
      <c r="M10" s="160"/>
      <c r="N10" s="163"/>
      <c r="O10" s="157"/>
      <c r="P10" s="163"/>
      <c r="Q10" s="157"/>
      <c r="R10" s="160"/>
      <c r="S10" s="163"/>
      <c r="T10" s="154"/>
      <c r="U10" s="154"/>
      <c r="V10" s="155"/>
      <c r="X10" s="32"/>
      <c r="Z10" s="32"/>
    </row>
    <row r="11" spans="1:26" ht="16.5" customHeight="1" x14ac:dyDescent="0.15">
      <c r="A11" s="166" t="s">
        <v>33</v>
      </c>
      <c r="B11" s="167"/>
      <c r="C11" s="167"/>
      <c r="D11" s="167"/>
      <c r="E11" s="167"/>
      <c r="F11" s="167"/>
      <c r="G11" s="167"/>
      <c r="H11" s="149"/>
      <c r="I11" s="152"/>
      <c r="J11" s="158"/>
      <c r="K11" s="161"/>
      <c r="L11" s="161"/>
      <c r="M11" s="161"/>
      <c r="N11" s="164"/>
      <c r="O11" s="158"/>
      <c r="P11" s="164"/>
      <c r="Q11" s="158"/>
      <c r="R11" s="161"/>
      <c r="S11" s="164"/>
      <c r="T11" s="154"/>
      <c r="U11" s="154"/>
      <c r="V11" s="155"/>
      <c r="X11" s="32"/>
      <c r="Z11" s="32"/>
    </row>
    <row r="12" spans="1:26" ht="17.25" customHeight="1" x14ac:dyDescent="0.15">
      <c r="A12" s="165" t="s">
        <v>132</v>
      </c>
      <c r="B12" s="153"/>
      <c r="C12" s="153"/>
      <c r="D12" s="153"/>
      <c r="E12" s="153"/>
      <c r="F12" s="153"/>
      <c r="G12" s="153"/>
      <c r="H12" s="153"/>
      <c r="I12" s="36">
        <f t="shared" ref="I12:I22" si="0">SUM(J12:V12)</f>
        <v>0</v>
      </c>
      <c r="J12" s="37">
        <v>0</v>
      </c>
      <c r="K12" s="38">
        <v>0</v>
      </c>
      <c r="L12" s="38">
        <v>0</v>
      </c>
      <c r="M12" s="38">
        <v>0</v>
      </c>
      <c r="N12" s="39">
        <v>0</v>
      </c>
      <c r="O12" s="37">
        <v>0</v>
      </c>
      <c r="P12" s="39">
        <v>0</v>
      </c>
      <c r="Q12" s="37">
        <v>0</v>
      </c>
      <c r="R12" s="38">
        <v>0</v>
      </c>
      <c r="S12" s="39">
        <v>0</v>
      </c>
      <c r="T12" s="36">
        <v>0</v>
      </c>
      <c r="U12" s="36">
        <v>0</v>
      </c>
      <c r="V12" s="40">
        <v>0</v>
      </c>
      <c r="X12" s="32"/>
      <c r="Z12" s="32"/>
    </row>
    <row r="13" spans="1:26" ht="17.25" customHeight="1" x14ac:dyDescent="0.15">
      <c r="A13" s="165" t="s">
        <v>133</v>
      </c>
      <c r="B13" s="153"/>
      <c r="C13" s="153"/>
      <c r="D13" s="153"/>
      <c r="E13" s="153"/>
      <c r="F13" s="153"/>
      <c r="G13" s="153"/>
      <c r="H13" s="153"/>
      <c r="I13" s="36">
        <f t="shared" si="0"/>
        <v>0</v>
      </c>
      <c r="J13" s="37">
        <v>0</v>
      </c>
      <c r="K13" s="38">
        <v>0</v>
      </c>
      <c r="L13" s="38">
        <v>0</v>
      </c>
      <c r="M13" s="38">
        <v>0</v>
      </c>
      <c r="N13" s="39">
        <v>0</v>
      </c>
      <c r="O13" s="37">
        <v>0</v>
      </c>
      <c r="P13" s="39">
        <v>0</v>
      </c>
      <c r="Q13" s="37">
        <v>0</v>
      </c>
      <c r="R13" s="38">
        <v>0</v>
      </c>
      <c r="S13" s="39">
        <v>0</v>
      </c>
      <c r="T13" s="36">
        <v>0</v>
      </c>
      <c r="U13" s="36">
        <v>0</v>
      </c>
      <c r="V13" s="40">
        <v>0</v>
      </c>
    </row>
    <row r="14" spans="1:26" ht="17.25" customHeight="1" x14ac:dyDescent="0.15">
      <c r="A14" s="165" t="s">
        <v>134</v>
      </c>
      <c r="B14" s="153"/>
      <c r="C14" s="153"/>
      <c r="D14" s="153"/>
      <c r="E14" s="153"/>
      <c r="F14" s="153"/>
      <c r="G14" s="153"/>
      <c r="H14" s="153"/>
      <c r="I14" s="36">
        <f t="shared" si="0"/>
        <v>0</v>
      </c>
      <c r="J14" s="37">
        <v>0</v>
      </c>
      <c r="K14" s="38">
        <v>0</v>
      </c>
      <c r="L14" s="38">
        <v>0</v>
      </c>
      <c r="M14" s="38">
        <v>0</v>
      </c>
      <c r="N14" s="39">
        <v>0</v>
      </c>
      <c r="O14" s="37">
        <v>0</v>
      </c>
      <c r="P14" s="39">
        <v>0</v>
      </c>
      <c r="Q14" s="37">
        <v>0</v>
      </c>
      <c r="R14" s="38">
        <v>0</v>
      </c>
      <c r="S14" s="39">
        <v>0</v>
      </c>
      <c r="T14" s="36">
        <v>0</v>
      </c>
      <c r="U14" s="36">
        <v>0</v>
      </c>
      <c r="V14" s="40">
        <v>0</v>
      </c>
    </row>
    <row r="15" spans="1:26" ht="17.25" customHeight="1" x14ac:dyDescent="0.15">
      <c r="A15" s="165" t="s">
        <v>135</v>
      </c>
      <c r="B15" s="153"/>
      <c r="C15" s="153"/>
      <c r="D15" s="153"/>
      <c r="E15" s="153"/>
      <c r="F15" s="153"/>
      <c r="G15" s="153"/>
      <c r="H15" s="153"/>
      <c r="I15" s="36">
        <f t="shared" si="0"/>
        <v>0</v>
      </c>
      <c r="J15" s="37">
        <v>0</v>
      </c>
      <c r="K15" s="38">
        <v>0</v>
      </c>
      <c r="L15" s="38">
        <v>0</v>
      </c>
      <c r="M15" s="38">
        <v>0</v>
      </c>
      <c r="N15" s="39">
        <v>0</v>
      </c>
      <c r="O15" s="37">
        <v>0</v>
      </c>
      <c r="P15" s="39">
        <v>0</v>
      </c>
      <c r="Q15" s="37">
        <v>0</v>
      </c>
      <c r="R15" s="38">
        <v>0</v>
      </c>
      <c r="S15" s="39">
        <v>0</v>
      </c>
      <c r="T15" s="36">
        <v>0</v>
      </c>
      <c r="U15" s="36">
        <v>0</v>
      </c>
      <c r="V15" s="40">
        <v>0</v>
      </c>
    </row>
    <row r="16" spans="1:26" ht="17.25" customHeight="1" x14ac:dyDescent="0.15">
      <c r="A16" s="165" t="s">
        <v>57</v>
      </c>
      <c r="B16" s="153"/>
      <c r="C16" s="153"/>
      <c r="D16" s="153"/>
      <c r="E16" s="153"/>
      <c r="F16" s="153"/>
      <c r="G16" s="153"/>
      <c r="H16" s="153"/>
      <c r="I16" s="36">
        <f t="shared" si="0"/>
        <v>0</v>
      </c>
      <c r="J16" s="37">
        <v>0</v>
      </c>
      <c r="K16" s="38">
        <v>0</v>
      </c>
      <c r="L16" s="38">
        <v>0</v>
      </c>
      <c r="M16" s="38">
        <v>0</v>
      </c>
      <c r="N16" s="39">
        <v>0</v>
      </c>
      <c r="O16" s="37">
        <v>0</v>
      </c>
      <c r="P16" s="39">
        <v>0</v>
      </c>
      <c r="Q16" s="37">
        <v>0</v>
      </c>
      <c r="R16" s="38">
        <v>0</v>
      </c>
      <c r="S16" s="39">
        <v>0</v>
      </c>
      <c r="T16" s="36">
        <v>0</v>
      </c>
      <c r="U16" s="36">
        <v>0</v>
      </c>
      <c r="V16" s="40">
        <v>0</v>
      </c>
    </row>
    <row r="17" spans="1:22" ht="17.25" customHeight="1" x14ac:dyDescent="0.15">
      <c r="A17" s="165" t="s">
        <v>137</v>
      </c>
      <c r="B17" s="153"/>
      <c r="C17" s="153"/>
      <c r="D17" s="153"/>
      <c r="E17" s="153"/>
      <c r="F17" s="153"/>
      <c r="G17" s="153"/>
      <c r="H17" s="153"/>
      <c r="I17" s="36">
        <f t="shared" si="0"/>
        <v>0</v>
      </c>
      <c r="J17" s="37">
        <v>0</v>
      </c>
      <c r="K17" s="38">
        <v>0</v>
      </c>
      <c r="L17" s="38">
        <v>0</v>
      </c>
      <c r="M17" s="38">
        <v>0</v>
      </c>
      <c r="N17" s="39">
        <v>0</v>
      </c>
      <c r="O17" s="37">
        <v>0</v>
      </c>
      <c r="P17" s="39">
        <v>0</v>
      </c>
      <c r="Q17" s="37">
        <v>0</v>
      </c>
      <c r="R17" s="38">
        <v>0</v>
      </c>
      <c r="S17" s="39">
        <v>0</v>
      </c>
      <c r="T17" s="36">
        <v>0</v>
      </c>
      <c r="U17" s="36">
        <v>0</v>
      </c>
      <c r="V17" s="40">
        <v>0</v>
      </c>
    </row>
    <row r="18" spans="1:22" ht="17.25" customHeight="1" x14ac:dyDescent="0.15">
      <c r="A18" s="165" t="s">
        <v>138</v>
      </c>
      <c r="B18" s="153"/>
      <c r="C18" s="153"/>
      <c r="D18" s="153"/>
      <c r="E18" s="153"/>
      <c r="F18" s="153"/>
      <c r="G18" s="153"/>
      <c r="H18" s="153"/>
      <c r="I18" s="36">
        <f t="shared" si="0"/>
        <v>0</v>
      </c>
      <c r="J18" s="37">
        <v>0</v>
      </c>
      <c r="K18" s="38">
        <v>0</v>
      </c>
      <c r="L18" s="38">
        <v>0</v>
      </c>
      <c r="M18" s="38">
        <v>0</v>
      </c>
      <c r="N18" s="39">
        <v>0</v>
      </c>
      <c r="O18" s="37">
        <v>0</v>
      </c>
      <c r="P18" s="39">
        <v>0</v>
      </c>
      <c r="Q18" s="37">
        <v>0</v>
      </c>
      <c r="R18" s="38">
        <v>0</v>
      </c>
      <c r="S18" s="39">
        <v>0</v>
      </c>
      <c r="T18" s="36">
        <v>0</v>
      </c>
      <c r="U18" s="36">
        <v>0</v>
      </c>
      <c r="V18" s="40">
        <v>0</v>
      </c>
    </row>
    <row r="19" spans="1:22" ht="17.25" customHeight="1" x14ac:dyDescent="0.15">
      <c r="A19" s="165" t="s">
        <v>141</v>
      </c>
      <c r="B19" s="153"/>
      <c r="C19" s="153"/>
      <c r="D19" s="153"/>
      <c r="E19" s="153"/>
      <c r="F19" s="153"/>
      <c r="G19" s="153"/>
      <c r="H19" s="153"/>
      <c r="I19" s="36">
        <f t="shared" si="0"/>
        <v>0</v>
      </c>
      <c r="J19" s="37">
        <v>0</v>
      </c>
      <c r="K19" s="38">
        <v>0</v>
      </c>
      <c r="L19" s="38">
        <v>0</v>
      </c>
      <c r="M19" s="38">
        <v>0</v>
      </c>
      <c r="N19" s="39">
        <v>0</v>
      </c>
      <c r="O19" s="37">
        <v>0</v>
      </c>
      <c r="P19" s="39">
        <v>0</v>
      </c>
      <c r="Q19" s="37">
        <v>0</v>
      </c>
      <c r="R19" s="38">
        <v>0</v>
      </c>
      <c r="S19" s="39">
        <v>0</v>
      </c>
      <c r="T19" s="36">
        <v>0</v>
      </c>
      <c r="U19" s="36">
        <v>0</v>
      </c>
      <c r="V19" s="40">
        <v>0</v>
      </c>
    </row>
    <row r="20" spans="1:22" ht="17.25" customHeight="1" x14ac:dyDescent="0.15">
      <c r="A20" s="165" t="s">
        <v>144</v>
      </c>
      <c r="B20" s="153"/>
      <c r="C20" s="153"/>
      <c r="D20" s="153"/>
      <c r="E20" s="153"/>
      <c r="F20" s="153"/>
      <c r="G20" s="153"/>
      <c r="H20" s="153"/>
      <c r="I20" s="36">
        <f t="shared" si="0"/>
        <v>0</v>
      </c>
      <c r="J20" s="37">
        <v>0</v>
      </c>
      <c r="K20" s="38">
        <v>0</v>
      </c>
      <c r="L20" s="38">
        <v>0</v>
      </c>
      <c r="M20" s="38">
        <v>0</v>
      </c>
      <c r="N20" s="39">
        <v>0</v>
      </c>
      <c r="O20" s="37">
        <v>0</v>
      </c>
      <c r="P20" s="39">
        <v>0</v>
      </c>
      <c r="Q20" s="37">
        <v>0</v>
      </c>
      <c r="R20" s="38">
        <v>0</v>
      </c>
      <c r="S20" s="39">
        <v>0</v>
      </c>
      <c r="T20" s="36">
        <v>0</v>
      </c>
      <c r="U20" s="36">
        <v>0</v>
      </c>
      <c r="V20" s="40">
        <v>0</v>
      </c>
    </row>
    <row r="21" spans="1:22" ht="17.25" customHeight="1" x14ac:dyDescent="0.15">
      <c r="A21" s="165" t="s">
        <v>146</v>
      </c>
      <c r="B21" s="153"/>
      <c r="C21" s="153"/>
      <c r="D21" s="153"/>
      <c r="E21" s="153"/>
      <c r="F21" s="153"/>
      <c r="G21" s="153"/>
      <c r="H21" s="153"/>
      <c r="I21" s="36">
        <f t="shared" si="0"/>
        <v>0</v>
      </c>
      <c r="J21" s="37">
        <v>0</v>
      </c>
      <c r="K21" s="38">
        <v>0</v>
      </c>
      <c r="L21" s="38">
        <v>0</v>
      </c>
      <c r="M21" s="38">
        <v>0</v>
      </c>
      <c r="N21" s="39">
        <v>0</v>
      </c>
      <c r="O21" s="37">
        <v>0</v>
      </c>
      <c r="P21" s="39">
        <v>0</v>
      </c>
      <c r="Q21" s="37">
        <v>0</v>
      </c>
      <c r="R21" s="38">
        <v>0</v>
      </c>
      <c r="S21" s="39">
        <v>0</v>
      </c>
      <c r="T21" s="36">
        <v>0</v>
      </c>
      <c r="U21" s="36">
        <v>0</v>
      </c>
      <c r="V21" s="40">
        <v>0</v>
      </c>
    </row>
    <row r="22" spans="1:22" ht="17.25" customHeight="1" x14ac:dyDescent="0.15">
      <c r="A22" s="165" t="s">
        <v>143</v>
      </c>
      <c r="B22" s="153"/>
      <c r="C22" s="153"/>
      <c r="D22" s="153"/>
      <c r="E22" s="153"/>
      <c r="F22" s="153"/>
      <c r="G22" s="153"/>
      <c r="H22" s="153"/>
      <c r="I22" s="36">
        <f t="shared" si="0"/>
        <v>0</v>
      </c>
      <c r="J22" s="37">
        <v>0</v>
      </c>
      <c r="K22" s="38">
        <v>0</v>
      </c>
      <c r="L22" s="38">
        <v>0</v>
      </c>
      <c r="M22" s="38">
        <v>0</v>
      </c>
      <c r="N22" s="39">
        <v>0</v>
      </c>
      <c r="O22" s="37">
        <v>0</v>
      </c>
      <c r="P22" s="39">
        <v>0</v>
      </c>
      <c r="Q22" s="37">
        <v>0</v>
      </c>
      <c r="R22" s="38">
        <v>0</v>
      </c>
      <c r="S22" s="39">
        <v>0</v>
      </c>
      <c r="T22" s="36">
        <v>0</v>
      </c>
      <c r="U22" s="36">
        <v>0</v>
      </c>
      <c r="V22" s="40">
        <v>0</v>
      </c>
    </row>
    <row r="23" spans="1:22" ht="18.75" customHeight="1" x14ac:dyDescent="0.15">
      <c r="A23" s="168" t="s">
        <v>149</v>
      </c>
      <c r="B23" s="169"/>
      <c r="C23" s="169"/>
      <c r="D23" s="169"/>
      <c r="E23" s="169"/>
      <c r="F23" s="169"/>
      <c r="G23" s="169"/>
      <c r="H23" s="169"/>
      <c r="I23" s="41">
        <f t="shared" ref="I23:V23" si="1">SUM(I12:I22)</f>
        <v>0</v>
      </c>
      <c r="J23" s="42">
        <f t="shared" si="1"/>
        <v>0</v>
      </c>
      <c r="K23" s="43">
        <f t="shared" si="1"/>
        <v>0</v>
      </c>
      <c r="L23" s="43">
        <f t="shared" si="1"/>
        <v>0</v>
      </c>
      <c r="M23" s="43">
        <f t="shared" si="1"/>
        <v>0</v>
      </c>
      <c r="N23" s="44">
        <f t="shared" si="1"/>
        <v>0</v>
      </c>
      <c r="O23" s="42">
        <f t="shared" si="1"/>
        <v>0</v>
      </c>
      <c r="P23" s="44">
        <f t="shared" si="1"/>
        <v>0</v>
      </c>
      <c r="Q23" s="42">
        <f t="shared" si="1"/>
        <v>0</v>
      </c>
      <c r="R23" s="43">
        <f t="shared" si="1"/>
        <v>0</v>
      </c>
      <c r="S23" s="44">
        <f t="shared" si="1"/>
        <v>0</v>
      </c>
      <c r="T23" s="41">
        <f t="shared" si="1"/>
        <v>0</v>
      </c>
      <c r="U23" s="41">
        <f t="shared" si="1"/>
        <v>0</v>
      </c>
      <c r="V23" s="45">
        <f t="shared" si="1"/>
        <v>0</v>
      </c>
    </row>
  </sheetData>
  <mergeCells count="49">
    <mergeCell ref="A20:H20"/>
    <mergeCell ref="A21:H21"/>
    <mergeCell ref="A22:H22"/>
    <mergeCell ref="A23:H23"/>
    <mergeCell ref="A14:H14"/>
    <mergeCell ref="A15:H15"/>
    <mergeCell ref="A16:H16"/>
    <mergeCell ref="A17:H17"/>
    <mergeCell ref="A18:H18"/>
    <mergeCell ref="A19:H19"/>
    <mergeCell ref="A13:H13"/>
    <mergeCell ref="K9:K11"/>
    <mergeCell ref="L9:L11"/>
    <mergeCell ref="M9:M11"/>
    <mergeCell ref="N9:N11"/>
    <mergeCell ref="A11:G11"/>
    <mergeCell ref="A12:H12"/>
    <mergeCell ref="A7:V7"/>
    <mergeCell ref="H8:H11"/>
    <mergeCell ref="I8:I11"/>
    <mergeCell ref="J8:N8"/>
    <mergeCell ref="O8:P8"/>
    <mergeCell ref="Q8:S8"/>
    <mergeCell ref="T8:T11"/>
    <mergeCell ref="U8:U11"/>
    <mergeCell ref="V8:V11"/>
    <mergeCell ref="J9:J11"/>
    <mergeCell ref="Q9:Q11"/>
    <mergeCell ref="R9:R11"/>
    <mergeCell ref="S9:S11"/>
    <mergeCell ref="O9:O11"/>
    <mergeCell ref="P9:P11"/>
    <mergeCell ref="A4:B4"/>
    <mergeCell ref="C4:H4"/>
    <mergeCell ref="L4:M4"/>
    <mergeCell ref="N4:S4"/>
    <mergeCell ref="A5:V5"/>
    <mergeCell ref="A6:D6"/>
    <mergeCell ref="E6:F6"/>
    <mergeCell ref="H6:K6"/>
    <mergeCell ref="L6:M6"/>
    <mergeCell ref="O6:V6"/>
    <mergeCell ref="I1:M1"/>
    <mergeCell ref="N1:V1"/>
    <mergeCell ref="A2:V2"/>
    <mergeCell ref="A3:B3"/>
    <mergeCell ref="C3:H3"/>
    <mergeCell ref="L3:M3"/>
    <mergeCell ref="N3:S3"/>
  </mergeCells>
  <phoneticPr fontId="1"/>
  <pageMargins left="0.94488188976377963" right="0.55118110236220474" top="1.29" bottom="0.39" header="0.91" footer="0.21"/>
  <pageSetup paperSize="9" firstPageNumber="0" orientation="portrait" r:id="rId1"/>
  <headerFooter alignWithMargins="0">
    <oddHeader>&amp;C&amp;"ＭＳ Ｐ明朝,太字"&amp;18⑦　業態調書（その2）&amp;R&amp;"ＭＳ Ｐ明朝,標準"&amp;D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11">
    <tabColor rgb="FF66FFFF"/>
    <pageSetUpPr autoPageBreaks="0"/>
  </sheetPr>
  <dimension ref="A1:X39"/>
  <sheetViews>
    <sheetView view="pageBreakPreview" zoomScaleNormal="100" zoomScaleSheetLayoutView="100" workbookViewId="0">
      <selection activeCell="A5" sqref="A5:C5"/>
    </sheetView>
  </sheetViews>
  <sheetFormatPr defaultRowHeight="13.5" x14ac:dyDescent="0.15"/>
  <cols>
    <col min="1" max="24" width="3.625" style="1" customWidth="1"/>
    <col min="25" max="25" width="2.125" style="1" customWidth="1"/>
    <col min="26" max="46" width="3.75" style="1" customWidth="1"/>
    <col min="47" max="47" width="9" style="1" bestFit="1"/>
    <col min="48" max="16384" width="9" style="1"/>
  </cols>
  <sheetData>
    <row r="1" spans="1:24" ht="17.25" x14ac:dyDescent="0.15">
      <c r="A1" s="20"/>
      <c r="B1" s="21"/>
      <c r="C1" s="21"/>
      <c r="D1" s="21"/>
      <c r="E1" s="21"/>
      <c r="F1" s="21"/>
      <c r="G1" s="21"/>
      <c r="H1" s="21"/>
      <c r="I1" s="129" t="s">
        <v>82</v>
      </c>
      <c r="J1" s="130"/>
      <c r="K1" s="130"/>
      <c r="L1" s="130"/>
      <c r="M1" s="131"/>
      <c r="N1" s="132" t="str">
        <f>IF('業態調書（その一）'!C2=0,"",'業態調書（その一）'!C2)</f>
        <v/>
      </c>
      <c r="O1" s="133"/>
      <c r="P1" s="133"/>
      <c r="Q1" s="133"/>
      <c r="R1" s="133"/>
      <c r="S1" s="133"/>
      <c r="T1" s="133"/>
      <c r="U1" s="133"/>
      <c r="V1" s="133"/>
      <c r="W1" s="133"/>
      <c r="X1" s="134"/>
    </row>
    <row r="2" spans="1:24" ht="21.75" customHeight="1" x14ac:dyDescent="0.15">
      <c r="A2" s="144" t="s">
        <v>6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6"/>
    </row>
    <row r="3" spans="1:24" ht="17.25" customHeight="1" x14ac:dyDescent="0.15">
      <c r="A3" s="174" t="s">
        <v>151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03" t="s">
        <v>153</v>
      </c>
      <c r="T3" s="176"/>
      <c r="U3" s="104"/>
      <c r="V3" s="103" t="s">
        <v>156</v>
      </c>
      <c r="W3" s="176"/>
      <c r="X3" s="180"/>
    </row>
    <row r="4" spans="1:24" ht="17.25" customHeight="1" x14ac:dyDescent="0.15">
      <c r="A4" s="182" t="s">
        <v>157</v>
      </c>
      <c r="B4" s="170"/>
      <c r="C4" s="170"/>
      <c r="D4" s="170" t="s">
        <v>161</v>
      </c>
      <c r="E4" s="170"/>
      <c r="F4" s="170"/>
      <c r="G4" s="170" t="s">
        <v>163</v>
      </c>
      <c r="H4" s="170"/>
      <c r="I4" s="170"/>
      <c r="J4" s="170" t="s">
        <v>164</v>
      </c>
      <c r="K4" s="170"/>
      <c r="L4" s="170"/>
      <c r="M4" s="170" t="s">
        <v>165</v>
      </c>
      <c r="N4" s="170"/>
      <c r="O4" s="170"/>
      <c r="P4" s="170" t="s">
        <v>11</v>
      </c>
      <c r="Q4" s="170"/>
      <c r="R4" s="103"/>
      <c r="S4" s="177"/>
      <c r="T4" s="178"/>
      <c r="U4" s="179"/>
      <c r="V4" s="177"/>
      <c r="W4" s="178"/>
      <c r="X4" s="181"/>
    </row>
    <row r="5" spans="1:24" ht="18" customHeight="1" x14ac:dyDescent="0.15">
      <c r="A5" s="171">
        <v>0</v>
      </c>
      <c r="B5" s="172"/>
      <c r="C5" s="172"/>
      <c r="D5" s="172">
        <v>0</v>
      </c>
      <c r="E5" s="172"/>
      <c r="F5" s="172"/>
      <c r="G5" s="172">
        <v>0</v>
      </c>
      <c r="H5" s="172"/>
      <c r="I5" s="172"/>
      <c r="J5" s="172">
        <v>0</v>
      </c>
      <c r="K5" s="172"/>
      <c r="L5" s="172"/>
      <c r="M5" s="172">
        <v>0</v>
      </c>
      <c r="N5" s="172"/>
      <c r="O5" s="172"/>
      <c r="P5" s="172">
        <f>SUM(A5:O5)</f>
        <v>0</v>
      </c>
      <c r="Q5" s="172"/>
      <c r="R5" s="173"/>
      <c r="S5" s="173">
        <v>0</v>
      </c>
      <c r="T5" s="204"/>
      <c r="U5" s="205"/>
      <c r="V5" s="204">
        <f>SUM(P5:U5)</f>
        <v>0</v>
      </c>
      <c r="W5" s="204"/>
      <c r="X5" s="206"/>
    </row>
    <row r="6" spans="1:24" ht="21.75" customHeight="1" x14ac:dyDescent="0.15">
      <c r="A6" s="105" t="s">
        <v>15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7"/>
      <c r="M6" s="105" t="s">
        <v>48</v>
      </c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7"/>
    </row>
    <row r="7" spans="1:24" ht="18" customHeight="1" x14ac:dyDescent="0.15">
      <c r="A7" s="108" t="s">
        <v>168</v>
      </c>
      <c r="B7" s="109"/>
      <c r="C7" s="109"/>
      <c r="D7" s="109"/>
      <c r="E7" s="70"/>
      <c r="F7" s="207"/>
      <c r="G7" s="208"/>
      <c r="H7" s="47" t="s">
        <v>169</v>
      </c>
      <c r="I7" s="48"/>
      <c r="J7" s="47" t="s">
        <v>171</v>
      </c>
      <c r="K7" s="48"/>
      <c r="L7" s="49" t="s">
        <v>173</v>
      </c>
      <c r="M7" s="108" t="s">
        <v>178</v>
      </c>
      <c r="N7" s="109"/>
      <c r="O7" s="109"/>
      <c r="P7" s="109"/>
      <c r="Q7" s="109"/>
      <c r="R7" s="109"/>
      <c r="S7" s="70"/>
      <c r="T7" s="209"/>
      <c r="U7" s="210"/>
      <c r="V7" s="210"/>
      <c r="W7" s="210"/>
      <c r="X7" s="211"/>
    </row>
    <row r="8" spans="1:24" ht="18" customHeight="1" x14ac:dyDescent="0.15">
      <c r="A8" s="183" t="s">
        <v>179</v>
      </c>
      <c r="B8" s="176"/>
      <c r="C8" s="176"/>
      <c r="D8" s="176"/>
      <c r="E8" s="104"/>
      <c r="F8" s="184"/>
      <c r="G8" s="185"/>
      <c r="H8" s="50" t="s">
        <v>169</v>
      </c>
      <c r="I8" s="186"/>
      <c r="J8" s="187"/>
      <c r="K8" s="187"/>
      <c r="L8" s="188"/>
      <c r="M8" s="189" t="s">
        <v>180</v>
      </c>
      <c r="N8" s="190"/>
      <c r="O8" s="190"/>
      <c r="P8" s="190"/>
      <c r="Q8" s="190"/>
      <c r="R8" s="190"/>
      <c r="S8" s="191"/>
      <c r="T8" s="192"/>
      <c r="U8" s="193"/>
      <c r="V8" s="193"/>
      <c r="W8" s="193"/>
      <c r="X8" s="194"/>
    </row>
    <row r="9" spans="1:24" ht="21.75" customHeight="1" x14ac:dyDescent="0.15">
      <c r="A9" s="195" t="s">
        <v>183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7"/>
      <c r="M9" s="198" t="s">
        <v>185</v>
      </c>
      <c r="N9" s="199"/>
      <c r="O9" s="199"/>
      <c r="P9" s="199"/>
      <c r="Q9" s="199"/>
      <c r="R9" s="199"/>
      <c r="S9" s="200"/>
      <c r="T9" s="201"/>
      <c r="U9" s="202"/>
      <c r="V9" s="202"/>
      <c r="W9" s="202"/>
      <c r="X9" s="203"/>
    </row>
    <row r="10" spans="1:24" ht="18" customHeight="1" x14ac:dyDescent="0.15">
      <c r="A10" s="165" t="s">
        <v>186</v>
      </c>
      <c r="B10" s="153"/>
      <c r="C10" s="153"/>
      <c r="D10" s="153"/>
      <c r="E10" s="153"/>
      <c r="F10" s="153"/>
      <c r="G10" s="212"/>
      <c r="H10" s="213"/>
      <c r="I10" s="213"/>
      <c r="J10" s="213"/>
      <c r="K10" s="213"/>
      <c r="L10" s="213"/>
      <c r="M10" s="226" t="s">
        <v>187</v>
      </c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28"/>
    </row>
    <row r="11" spans="1:24" ht="18" customHeight="1" x14ac:dyDescent="0.15">
      <c r="A11" s="165" t="s">
        <v>190</v>
      </c>
      <c r="B11" s="153"/>
      <c r="C11" s="153"/>
      <c r="D11" s="153"/>
      <c r="E11" s="153"/>
      <c r="F11" s="153"/>
      <c r="G11" s="212"/>
      <c r="H11" s="213"/>
      <c r="I11" s="213"/>
      <c r="J11" s="213"/>
      <c r="K11" s="213"/>
      <c r="L11" s="213"/>
      <c r="M11" s="67" t="s">
        <v>150</v>
      </c>
      <c r="N11" s="214"/>
      <c r="O11" s="214"/>
      <c r="P11" s="214"/>
      <c r="Q11" s="214"/>
      <c r="R11" s="214"/>
      <c r="S11" s="68"/>
      <c r="T11" s="215">
        <f>IF(G11=0,0,(G10/G11)*100)</f>
        <v>0</v>
      </c>
      <c r="U11" s="216"/>
      <c r="V11" s="216"/>
      <c r="W11" s="217"/>
      <c r="X11" s="51" t="s">
        <v>97</v>
      </c>
    </row>
    <row r="12" spans="1:24" ht="18" customHeight="1" x14ac:dyDescent="0.15">
      <c r="A12" s="165" t="s">
        <v>172</v>
      </c>
      <c r="B12" s="153"/>
      <c r="C12" s="153"/>
      <c r="D12" s="153"/>
      <c r="E12" s="153"/>
      <c r="F12" s="153"/>
      <c r="G12" s="212"/>
      <c r="H12" s="213"/>
      <c r="I12" s="213"/>
      <c r="J12" s="213"/>
      <c r="K12" s="213"/>
      <c r="L12" s="213"/>
      <c r="M12" s="67" t="s">
        <v>114</v>
      </c>
      <c r="N12" s="214"/>
      <c r="O12" s="214"/>
      <c r="P12" s="214"/>
      <c r="Q12" s="214"/>
      <c r="R12" s="214"/>
      <c r="S12" s="68"/>
      <c r="T12" s="215">
        <f>IF(G12=0,0,(T8/G12)*100)</f>
        <v>0</v>
      </c>
      <c r="U12" s="216"/>
      <c r="V12" s="216"/>
      <c r="W12" s="217"/>
      <c r="X12" s="52" t="s">
        <v>97</v>
      </c>
    </row>
    <row r="13" spans="1:24" ht="18" customHeight="1" x14ac:dyDescent="0.15">
      <c r="A13" s="182" t="s">
        <v>191</v>
      </c>
      <c r="B13" s="170"/>
      <c r="C13" s="170"/>
      <c r="D13" s="170"/>
      <c r="E13" s="170"/>
      <c r="F13" s="170"/>
      <c r="G13" s="218"/>
      <c r="H13" s="219"/>
      <c r="I13" s="219"/>
      <c r="J13" s="219"/>
      <c r="K13" s="219"/>
      <c r="L13" s="219"/>
      <c r="M13" s="220" t="s">
        <v>192</v>
      </c>
      <c r="N13" s="221"/>
      <c r="O13" s="221"/>
      <c r="P13" s="221"/>
      <c r="Q13" s="221"/>
      <c r="R13" s="221"/>
      <c r="S13" s="222"/>
      <c r="T13" s="223">
        <f>IF(G13=0,0,(T9/G13)*100)</f>
        <v>0</v>
      </c>
      <c r="U13" s="224"/>
      <c r="V13" s="224"/>
      <c r="W13" s="225"/>
      <c r="X13" s="51" t="s">
        <v>97</v>
      </c>
    </row>
    <row r="14" spans="1:24" ht="20.25" customHeight="1" x14ac:dyDescent="0.15">
      <c r="A14" s="105" t="s">
        <v>194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7"/>
    </row>
    <row r="15" spans="1:24" s="46" customFormat="1" ht="18" customHeight="1" x14ac:dyDescent="0.15">
      <c r="A15" s="35"/>
      <c r="B15" s="1"/>
      <c r="C15" s="1"/>
      <c r="D15" s="1"/>
      <c r="E15" s="177" t="s">
        <v>195</v>
      </c>
      <c r="F15" s="178"/>
      <c r="G15" s="178"/>
      <c r="H15" s="178"/>
      <c r="I15" s="178"/>
      <c r="J15" s="178"/>
      <c r="K15" s="178"/>
      <c r="L15" s="178"/>
      <c r="M15" s="178"/>
      <c r="N15" s="179"/>
      <c r="O15" s="177" t="s">
        <v>196</v>
      </c>
      <c r="P15" s="178"/>
      <c r="Q15" s="178"/>
      <c r="R15" s="178"/>
      <c r="S15" s="178"/>
      <c r="T15" s="178"/>
      <c r="U15" s="178"/>
      <c r="V15" s="178"/>
      <c r="W15" s="178"/>
      <c r="X15" s="181"/>
    </row>
    <row r="16" spans="1:24" s="46" customFormat="1" ht="18" customHeight="1" x14ac:dyDescent="0.15">
      <c r="A16" s="35"/>
      <c r="B16" s="1"/>
      <c r="C16" s="1"/>
      <c r="D16" s="1"/>
      <c r="E16" s="69" t="s">
        <v>198</v>
      </c>
      <c r="F16" s="109"/>
      <c r="G16" s="109"/>
      <c r="H16" s="69" t="s">
        <v>112</v>
      </c>
      <c r="I16" s="109"/>
      <c r="J16" s="70"/>
      <c r="K16" s="229" t="s">
        <v>480</v>
      </c>
      <c r="L16" s="230"/>
      <c r="M16" s="230"/>
      <c r="N16" s="231"/>
      <c r="O16" s="178" t="s">
        <v>198</v>
      </c>
      <c r="P16" s="178"/>
      <c r="Q16" s="178"/>
      <c r="R16" s="69" t="s">
        <v>112</v>
      </c>
      <c r="S16" s="109"/>
      <c r="T16" s="70"/>
      <c r="U16" s="232" t="s">
        <v>480</v>
      </c>
      <c r="V16" s="232"/>
      <c r="W16" s="232"/>
      <c r="X16" s="233"/>
    </row>
    <row r="17" spans="1:24" s="46" customFormat="1" ht="18" customHeight="1" x14ac:dyDescent="0.15">
      <c r="A17" s="269" t="s">
        <v>200</v>
      </c>
      <c r="B17" s="246" t="s">
        <v>202</v>
      </c>
      <c r="C17" s="247"/>
      <c r="D17" s="248"/>
      <c r="E17" s="249">
        <v>0</v>
      </c>
      <c r="F17" s="250"/>
      <c r="G17" s="250"/>
      <c r="H17" s="249">
        <v>0</v>
      </c>
      <c r="I17" s="250"/>
      <c r="J17" s="250"/>
      <c r="K17" s="234">
        <v>0</v>
      </c>
      <c r="L17" s="235"/>
      <c r="M17" s="235"/>
      <c r="N17" s="251"/>
      <c r="O17" s="234">
        <v>0</v>
      </c>
      <c r="P17" s="235"/>
      <c r="Q17" s="235"/>
      <c r="R17" s="234">
        <v>0</v>
      </c>
      <c r="S17" s="235"/>
      <c r="T17" s="235"/>
      <c r="U17" s="234">
        <v>0</v>
      </c>
      <c r="V17" s="235"/>
      <c r="W17" s="235"/>
      <c r="X17" s="236"/>
    </row>
    <row r="18" spans="1:24" s="46" customFormat="1" ht="18" customHeight="1" x14ac:dyDescent="0.15">
      <c r="A18" s="270"/>
      <c r="B18" s="237" t="s">
        <v>205</v>
      </c>
      <c r="C18" s="240" t="s">
        <v>206</v>
      </c>
      <c r="D18" s="241"/>
      <c r="E18" s="242">
        <v>0</v>
      </c>
      <c r="F18" s="243"/>
      <c r="G18" s="244"/>
      <c r="H18" s="242">
        <v>0</v>
      </c>
      <c r="I18" s="243"/>
      <c r="J18" s="244"/>
      <c r="K18" s="242">
        <v>0</v>
      </c>
      <c r="L18" s="243"/>
      <c r="M18" s="243"/>
      <c r="N18" s="244"/>
      <c r="O18" s="242">
        <v>0</v>
      </c>
      <c r="P18" s="243"/>
      <c r="Q18" s="244"/>
      <c r="R18" s="242">
        <v>0</v>
      </c>
      <c r="S18" s="243"/>
      <c r="T18" s="244"/>
      <c r="U18" s="242">
        <v>0</v>
      </c>
      <c r="V18" s="243"/>
      <c r="W18" s="243"/>
      <c r="X18" s="245"/>
    </row>
    <row r="19" spans="1:24" s="46" customFormat="1" ht="18" customHeight="1" x14ac:dyDescent="0.15">
      <c r="A19" s="270"/>
      <c r="B19" s="238"/>
      <c r="C19" s="240" t="s">
        <v>207</v>
      </c>
      <c r="D19" s="241"/>
      <c r="E19" s="242">
        <v>0</v>
      </c>
      <c r="F19" s="243"/>
      <c r="G19" s="244"/>
      <c r="H19" s="242">
        <v>0</v>
      </c>
      <c r="I19" s="243"/>
      <c r="J19" s="244"/>
      <c r="K19" s="252">
        <v>0</v>
      </c>
      <c r="L19" s="253"/>
      <c r="M19" s="253"/>
      <c r="N19" s="254"/>
      <c r="O19" s="252">
        <v>0</v>
      </c>
      <c r="P19" s="253"/>
      <c r="Q19" s="254"/>
      <c r="R19" s="252">
        <v>0</v>
      </c>
      <c r="S19" s="253"/>
      <c r="T19" s="254"/>
      <c r="U19" s="252">
        <v>0</v>
      </c>
      <c r="V19" s="253"/>
      <c r="W19" s="253"/>
      <c r="X19" s="255"/>
    </row>
    <row r="20" spans="1:24" s="46" customFormat="1" ht="18" customHeight="1" x14ac:dyDescent="0.15">
      <c r="A20" s="270"/>
      <c r="B20" s="239"/>
      <c r="C20" s="256" t="s">
        <v>208</v>
      </c>
      <c r="D20" s="241"/>
      <c r="E20" s="252">
        <v>0</v>
      </c>
      <c r="F20" s="253"/>
      <c r="G20" s="254"/>
      <c r="H20" s="252">
        <v>0</v>
      </c>
      <c r="I20" s="253"/>
      <c r="J20" s="254"/>
      <c r="K20" s="252">
        <v>0</v>
      </c>
      <c r="L20" s="253"/>
      <c r="M20" s="253"/>
      <c r="N20" s="254"/>
      <c r="O20" s="252">
        <v>0</v>
      </c>
      <c r="P20" s="253"/>
      <c r="Q20" s="254"/>
      <c r="R20" s="252">
        <v>0</v>
      </c>
      <c r="S20" s="253"/>
      <c r="T20" s="254"/>
      <c r="U20" s="252">
        <v>0</v>
      </c>
      <c r="V20" s="253"/>
      <c r="W20" s="253"/>
      <c r="X20" s="255"/>
    </row>
    <row r="21" spans="1:24" s="46" customFormat="1" ht="18" customHeight="1" x14ac:dyDescent="0.15">
      <c r="A21" s="270"/>
      <c r="B21" s="257" t="s">
        <v>209</v>
      </c>
      <c r="C21" s="258"/>
      <c r="D21" s="241"/>
      <c r="E21" s="242">
        <v>0</v>
      </c>
      <c r="F21" s="243"/>
      <c r="G21" s="244"/>
      <c r="H21" s="242">
        <v>0</v>
      </c>
      <c r="I21" s="243"/>
      <c r="J21" s="244"/>
      <c r="K21" s="242">
        <v>0</v>
      </c>
      <c r="L21" s="243"/>
      <c r="M21" s="243"/>
      <c r="N21" s="244"/>
      <c r="O21" s="242">
        <v>0</v>
      </c>
      <c r="P21" s="243"/>
      <c r="Q21" s="244"/>
      <c r="R21" s="242">
        <v>0</v>
      </c>
      <c r="S21" s="243"/>
      <c r="T21" s="244"/>
      <c r="U21" s="243">
        <v>0</v>
      </c>
      <c r="V21" s="243"/>
      <c r="W21" s="243"/>
      <c r="X21" s="245"/>
    </row>
    <row r="22" spans="1:24" s="46" customFormat="1" ht="18" customHeight="1" x14ac:dyDescent="0.15">
      <c r="A22" s="270"/>
      <c r="B22" s="257" t="s">
        <v>210</v>
      </c>
      <c r="C22" s="258"/>
      <c r="D22" s="241"/>
      <c r="E22" s="242">
        <v>0</v>
      </c>
      <c r="F22" s="243"/>
      <c r="G22" s="244"/>
      <c r="H22" s="242">
        <v>0</v>
      </c>
      <c r="I22" s="243"/>
      <c r="J22" s="244"/>
      <c r="K22" s="242">
        <v>0</v>
      </c>
      <c r="L22" s="243"/>
      <c r="M22" s="243"/>
      <c r="N22" s="244"/>
      <c r="O22" s="242">
        <v>0</v>
      </c>
      <c r="P22" s="243"/>
      <c r="Q22" s="244"/>
      <c r="R22" s="242">
        <v>0</v>
      </c>
      <c r="S22" s="243"/>
      <c r="T22" s="244"/>
      <c r="U22" s="243">
        <v>0</v>
      </c>
      <c r="V22" s="243"/>
      <c r="W22" s="243"/>
      <c r="X22" s="245"/>
    </row>
    <row r="23" spans="1:24" ht="18" customHeight="1" x14ac:dyDescent="0.15">
      <c r="A23" s="270"/>
      <c r="B23" s="257" t="s">
        <v>212</v>
      </c>
      <c r="C23" s="258"/>
      <c r="D23" s="241"/>
      <c r="E23" s="242">
        <v>0</v>
      </c>
      <c r="F23" s="243"/>
      <c r="G23" s="244"/>
      <c r="H23" s="242">
        <v>0</v>
      </c>
      <c r="I23" s="243"/>
      <c r="J23" s="244"/>
      <c r="K23" s="242">
        <v>0</v>
      </c>
      <c r="L23" s="243"/>
      <c r="M23" s="243"/>
      <c r="N23" s="244"/>
      <c r="O23" s="242">
        <v>0</v>
      </c>
      <c r="P23" s="243"/>
      <c r="Q23" s="244"/>
      <c r="R23" s="242">
        <v>0</v>
      </c>
      <c r="S23" s="243"/>
      <c r="T23" s="244"/>
      <c r="U23" s="243">
        <v>0</v>
      </c>
      <c r="V23" s="243"/>
      <c r="W23" s="243"/>
      <c r="X23" s="245"/>
    </row>
    <row r="24" spans="1:24" ht="18" customHeight="1" x14ac:dyDescent="0.15">
      <c r="A24" s="271"/>
      <c r="B24" s="262" t="s">
        <v>214</v>
      </c>
      <c r="C24" s="263"/>
      <c r="D24" s="264"/>
      <c r="E24" s="265">
        <v>0</v>
      </c>
      <c r="F24" s="266"/>
      <c r="G24" s="267"/>
      <c r="H24" s="265">
        <v>0</v>
      </c>
      <c r="I24" s="266"/>
      <c r="J24" s="267"/>
      <c r="K24" s="265">
        <v>0</v>
      </c>
      <c r="L24" s="266"/>
      <c r="M24" s="266"/>
      <c r="N24" s="267"/>
      <c r="O24" s="265">
        <v>0</v>
      </c>
      <c r="P24" s="266"/>
      <c r="Q24" s="267"/>
      <c r="R24" s="265">
        <v>0</v>
      </c>
      <c r="S24" s="266"/>
      <c r="T24" s="267"/>
      <c r="U24" s="266">
        <v>0</v>
      </c>
      <c r="V24" s="266"/>
      <c r="W24" s="266"/>
      <c r="X24" s="268"/>
    </row>
    <row r="25" spans="1:24" ht="18" customHeight="1" x14ac:dyDescent="0.15">
      <c r="A25" s="259" t="s">
        <v>216</v>
      </c>
      <c r="B25" s="246" t="s">
        <v>217</v>
      </c>
      <c r="C25" s="247"/>
      <c r="D25" s="248"/>
      <c r="E25" s="252">
        <v>0</v>
      </c>
      <c r="F25" s="253"/>
      <c r="G25" s="254"/>
      <c r="H25" s="252">
        <v>0</v>
      </c>
      <c r="I25" s="253"/>
      <c r="J25" s="254"/>
      <c r="K25" s="249">
        <v>0</v>
      </c>
      <c r="L25" s="250"/>
      <c r="M25" s="250"/>
      <c r="N25" s="261"/>
      <c r="O25" s="252">
        <v>0</v>
      </c>
      <c r="P25" s="253"/>
      <c r="Q25" s="254"/>
      <c r="R25" s="252">
        <v>0</v>
      </c>
      <c r="S25" s="253"/>
      <c r="T25" s="254"/>
      <c r="U25" s="253">
        <v>0</v>
      </c>
      <c r="V25" s="253"/>
      <c r="W25" s="253"/>
      <c r="X25" s="255"/>
    </row>
    <row r="26" spans="1:24" ht="18" customHeight="1" x14ac:dyDescent="0.15">
      <c r="A26" s="260"/>
      <c r="B26" s="262" t="s">
        <v>30</v>
      </c>
      <c r="C26" s="263"/>
      <c r="D26" s="264"/>
      <c r="E26" s="265">
        <v>0</v>
      </c>
      <c r="F26" s="266"/>
      <c r="G26" s="267"/>
      <c r="H26" s="265">
        <v>0</v>
      </c>
      <c r="I26" s="266"/>
      <c r="J26" s="267"/>
      <c r="K26" s="265">
        <v>0</v>
      </c>
      <c r="L26" s="266"/>
      <c r="M26" s="266"/>
      <c r="N26" s="267"/>
      <c r="O26" s="265">
        <v>0</v>
      </c>
      <c r="P26" s="266"/>
      <c r="Q26" s="267"/>
      <c r="R26" s="265">
        <v>0</v>
      </c>
      <c r="S26" s="266"/>
      <c r="T26" s="267"/>
      <c r="U26" s="266">
        <v>0</v>
      </c>
      <c r="V26" s="266"/>
      <c r="W26" s="266"/>
      <c r="X26" s="268"/>
    </row>
    <row r="27" spans="1:24" ht="18" customHeight="1" x14ac:dyDescent="0.15">
      <c r="A27" s="259" t="s">
        <v>219</v>
      </c>
      <c r="B27" s="246" t="s">
        <v>221</v>
      </c>
      <c r="C27" s="247"/>
      <c r="D27" s="248"/>
      <c r="E27" s="252">
        <v>0</v>
      </c>
      <c r="F27" s="253"/>
      <c r="G27" s="254"/>
      <c r="H27" s="252">
        <v>0</v>
      </c>
      <c r="I27" s="253"/>
      <c r="J27" s="254"/>
      <c r="K27" s="249">
        <v>0</v>
      </c>
      <c r="L27" s="250"/>
      <c r="M27" s="250"/>
      <c r="N27" s="261"/>
      <c r="O27" s="252">
        <v>0</v>
      </c>
      <c r="P27" s="253"/>
      <c r="Q27" s="254"/>
      <c r="R27" s="252">
        <v>0</v>
      </c>
      <c r="S27" s="253"/>
      <c r="T27" s="254"/>
      <c r="U27" s="253">
        <v>0</v>
      </c>
      <c r="V27" s="253"/>
      <c r="W27" s="253"/>
      <c r="X27" s="255"/>
    </row>
    <row r="28" spans="1:24" ht="18" customHeight="1" x14ac:dyDescent="0.15">
      <c r="A28" s="275"/>
      <c r="B28" s="257" t="s">
        <v>222</v>
      </c>
      <c r="C28" s="258"/>
      <c r="D28" s="241"/>
      <c r="E28" s="242">
        <v>0</v>
      </c>
      <c r="F28" s="243"/>
      <c r="G28" s="244"/>
      <c r="H28" s="242">
        <v>0</v>
      </c>
      <c r="I28" s="243"/>
      <c r="J28" s="244"/>
      <c r="K28" s="242">
        <v>0</v>
      </c>
      <c r="L28" s="243"/>
      <c r="M28" s="243"/>
      <c r="N28" s="244"/>
      <c r="O28" s="242">
        <v>0</v>
      </c>
      <c r="P28" s="243"/>
      <c r="Q28" s="244"/>
      <c r="R28" s="242">
        <v>0</v>
      </c>
      <c r="S28" s="243"/>
      <c r="T28" s="244"/>
      <c r="U28" s="243">
        <v>0</v>
      </c>
      <c r="V28" s="243"/>
      <c r="W28" s="243"/>
      <c r="X28" s="245"/>
    </row>
    <row r="29" spans="1:24" ht="18" customHeight="1" x14ac:dyDescent="0.15">
      <c r="A29" s="260"/>
      <c r="B29" s="262" t="s">
        <v>223</v>
      </c>
      <c r="C29" s="263"/>
      <c r="D29" s="264"/>
      <c r="E29" s="265">
        <v>0</v>
      </c>
      <c r="F29" s="266"/>
      <c r="G29" s="267"/>
      <c r="H29" s="265">
        <v>0</v>
      </c>
      <c r="I29" s="266"/>
      <c r="J29" s="267"/>
      <c r="K29" s="265">
        <v>0</v>
      </c>
      <c r="L29" s="266"/>
      <c r="M29" s="266"/>
      <c r="N29" s="267"/>
      <c r="O29" s="265">
        <v>0</v>
      </c>
      <c r="P29" s="266"/>
      <c r="Q29" s="267"/>
      <c r="R29" s="265">
        <v>0</v>
      </c>
      <c r="S29" s="266"/>
      <c r="T29" s="267"/>
      <c r="U29" s="266">
        <v>0</v>
      </c>
      <c r="V29" s="266"/>
      <c r="W29" s="266"/>
      <c r="X29" s="268"/>
    </row>
    <row r="30" spans="1:24" ht="18" customHeight="1" x14ac:dyDescent="0.15">
      <c r="A30" s="108" t="s">
        <v>167</v>
      </c>
      <c r="B30" s="109"/>
      <c r="C30" s="109"/>
      <c r="D30" s="70"/>
      <c r="E30" s="265">
        <v>0</v>
      </c>
      <c r="F30" s="266"/>
      <c r="G30" s="267"/>
      <c r="H30" s="265">
        <v>0</v>
      </c>
      <c r="I30" s="266"/>
      <c r="J30" s="267"/>
      <c r="K30" s="272">
        <v>0</v>
      </c>
      <c r="L30" s="273"/>
      <c r="M30" s="273"/>
      <c r="N30" s="274"/>
      <c r="O30" s="265">
        <v>0</v>
      </c>
      <c r="P30" s="266"/>
      <c r="Q30" s="267"/>
      <c r="R30" s="265">
        <v>0</v>
      </c>
      <c r="S30" s="266"/>
      <c r="T30" s="267"/>
      <c r="U30" s="266">
        <v>0</v>
      </c>
      <c r="V30" s="266"/>
      <c r="W30" s="266"/>
      <c r="X30" s="268"/>
    </row>
    <row r="31" spans="1:24" ht="18" customHeight="1" x14ac:dyDescent="0.15">
      <c r="A31" s="108" t="s">
        <v>45</v>
      </c>
      <c r="B31" s="109"/>
      <c r="C31" s="109"/>
      <c r="D31" s="70"/>
      <c r="E31" s="265">
        <v>0</v>
      </c>
      <c r="F31" s="266"/>
      <c r="G31" s="267"/>
      <c r="H31" s="265">
        <v>0</v>
      </c>
      <c r="I31" s="266"/>
      <c r="J31" s="267"/>
      <c r="K31" s="272">
        <v>0</v>
      </c>
      <c r="L31" s="273"/>
      <c r="M31" s="273"/>
      <c r="N31" s="274"/>
      <c r="O31" s="265">
        <v>0</v>
      </c>
      <c r="P31" s="266"/>
      <c r="Q31" s="267"/>
      <c r="R31" s="265">
        <v>0</v>
      </c>
      <c r="S31" s="266"/>
      <c r="T31" s="267"/>
      <c r="U31" s="266">
        <v>0</v>
      </c>
      <c r="V31" s="266"/>
      <c r="W31" s="266"/>
      <c r="X31" s="268"/>
    </row>
    <row r="32" spans="1:24" ht="18" customHeight="1" x14ac:dyDescent="0.15">
      <c r="A32" s="108" t="s">
        <v>225</v>
      </c>
      <c r="B32" s="109"/>
      <c r="C32" s="109"/>
      <c r="D32" s="70"/>
      <c r="E32" s="265">
        <v>0</v>
      </c>
      <c r="F32" s="266"/>
      <c r="G32" s="267"/>
      <c r="H32" s="265">
        <v>0</v>
      </c>
      <c r="I32" s="266"/>
      <c r="J32" s="267"/>
      <c r="K32" s="272">
        <v>0</v>
      </c>
      <c r="L32" s="273"/>
      <c r="M32" s="273"/>
      <c r="N32" s="274"/>
      <c r="O32" s="265">
        <v>0</v>
      </c>
      <c r="P32" s="266"/>
      <c r="Q32" s="267"/>
      <c r="R32" s="265">
        <v>0</v>
      </c>
      <c r="S32" s="266"/>
      <c r="T32" s="267"/>
      <c r="U32" s="266">
        <v>0</v>
      </c>
      <c r="V32" s="266"/>
      <c r="W32" s="266"/>
      <c r="X32" s="268"/>
    </row>
    <row r="33" spans="1:24" ht="18" customHeight="1" x14ac:dyDescent="0.15">
      <c r="A33" s="138" t="s">
        <v>227</v>
      </c>
      <c r="B33" s="142"/>
      <c r="C33" s="142"/>
      <c r="D33" s="139"/>
      <c r="E33" s="277">
        <f>SUM(E21:G32,E17)</f>
        <v>0</v>
      </c>
      <c r="F33" s="276"/>
      <c r="G33" s="278"/>
      <c r="H33" s="277">
        <f>SUM(H21:J32,H17)</f>
        <v>0</v>
      </c>
      <c r="I33" s="276"/>
      <c r="J33" s="278"/>
      <c r="K33" s="276">
        <f>SUM(K21:N32,K17)</f>
        <v>0</v>
      </c>
      <c r="L33" s="276"/>
      <c r="M33" s="276"/>
      <c r="N33" s="278"/>
      <c r="O33" s="277">
        <f>SUM(O21:Q32,O17)</f>
        <v>0</v>
      </c>
      <c r="P33" s="276"/>
      <c r="Q33" s="278"/>
      <c r="R33" s="277">
        <f>SUM(R21:T32,R17)</f>
        <v>0</v>
      </c>
      <c r="S33" s="276"/>
      <c r="T33" s="278"/>
      <c r="U33" s="276">
        <f>SUM(U21:X32,U17)</f>
        <v>0</v>
      </c>
      <c r="V33" s="276"/>
      <c r="W33" s="276"/>
      <c r="X33" s="278"/>
    </row>
    <row r="34" spans="1:24" ht="17.25" customHeight="1" x14ac:dyDescent="0.15">
      <c r="A34" s="1" t="s">
        <v>229</v>
      </c>
    </row>
    <row r="35" spans="1:24" ht="17.25" customHeight="1" x14ac:dyDescent="0.15">
      <c r="A35" s="1" t="s">
        <v>230</v>
      </c>
    </row>
    <row r="36" spans="1:24" ht="17.25" customHeight="1" x14ac:dyDescent="0.15"/>
    <row r="37" spans="1:24" ht="17.25" customHeight="1" x14ac:dyDescent="0.15"/>
    <row r="38" spans="1:24" ht="17.25" customHeight="1" x14ac:dyDescent="0.15"/>
    <row r="39" spans="1:24" ht="17.25" customHeight="1" x14ac:dyDescent="0.15"/>
  </sheetData>
  <mergeCells count="181">
    <mergeCell ref="U33:X33"/>
    <mergeCell ref="A33:D33"/>
    <mergeCell ref="E33:G33"/>
    <mergeCell ref="H33:J33"/>
    <mergeCell ref="K33:N33"/>
    <mergeCell ref="O33:Q33"/>
    <mergeCell ref="R33:T33"/>
    <mergeCell ref="U31:X31"/>
    <mergeCell ref="A32:D32"/>
    <mergeCell ref="E32:G32"/>
    <mergeCell ref="H32:J32"/>
    <mergeCell ref="K32:N32"/>
    <mergeCell ref="O32:Q32"/>
    <mergeCell ref="R32:T32"/>
    <mergeCell ref="U32:X32"/>
    <mergeCell ref="A31:D31"/>
    <mergeCell ref="E31:G31"/>
    <mergeCell ref="H31:J31"/>
    <mergeCell ref="K31:N31"/>
    <mergeCell ref="O31:Q31"/>
    <mergeCell ref="R31:T31"/>
    <mergeCell ref="O29:Q29"/>
    <mergeCell ref="R29:T29"/>
    <mergeCell ref="U29:X29"/>
    <mergeCell ref="A30:D30"/>
    <mergeCell ref="E30:G30"/>
    <mergeCell ref="H30:J30"/>
    <mergeCell ref="K30:N30"/>
    <mergeCell ref="O30:Q30"/>
    <mergeCell ref="R30:T30"/>
    <mergeCell ref="U30:X30"/>
    <mergeCell ref="A27:A29"/>
    <mergeCell ref="B29:D29"/>
    <mergeCell ref="E29:G29"/>
    <mergeCell ref="H29:J29"/>
    <mergeCell ref="K29:N29"/>
    <mergeCell ref="E26:G26"/>
    <mergeCell ref="H26:J26"/>
    <mergeCell ref="K26:N26"/>
    <mergeCell ref="O26:Q26"/>
    <mergeCell ref="R26:T26"/>
    <mergeCell ref="U26:X26"/>
    <mergeCell ref="R27:T27"/>
    <mergeCell ref="U27:X27"/>
    <mergeCell ref="B28:D28"/>
    <mergeCell ref="E28:G28"/>
    <mergeCell ref="H28:J28"/>
    <mergeCell ref="K28:N28"/>
    <mergeCell ref="O28:Q28"/>
    <mergeCell ref="R28:T28"/>
    <mergeCell ref="U28:X28"/>
    <mergeCell ref="B27:D27"/>
    <mergeCell ref="E27:G27"/>
    <mergeCell ref="H27:J27"/>
    <mergeCell ref="K27:N27"/>
    <mergeCell ref="O27:Q27"/>
    <mergeCell ref="A25:A26"/>
    <mergeCell ref="B25:D25"/>
    <mergeCell ref="E25:G25"/>
    <mergeCell ref="H25:J25"/>
    <mergeCell ref="K25:N25"/>
    <mergeCell ref="O25:Q25"/>
    <mergeCell ref="U23:X23"/>
    <mergeCell ref="B24:D24"/>
    <mergeCell ref="E24:G24"/>
    <mergeCell ref="H24:J24"/>
    <mergeCell ref="K24:N24"/>
    <mergeCell ref="O24:Q24"/>
    <mergeCell ref="R24:T24"/>
    <mergeCell ref="U24:X24"/>
    <mergeCell ref="B23:D23"/>
    <mergeCell ref="E23:G23"/>
    <mergeCell ref="H23:J23"/>
    <mergeCell ref="K23:N23"/>
    <mergeCell ref="O23:Q23"/>
    <mergeCell ref="R23:T23"/>
    <mergeCell ref="A17:A24"/>
    <mergeCell ref="R25:T25"/>
    <mergeCell ref="U25:X25"/>
    <mergeCell ref="B26:D26"/>
    <mergeCell ref="H20:J20"/>
    <mergeCell ref="K20:N20"/>
    <mergeCell ref="O20:Q20"/>
    <mergeCell ref="R20:T20"/>
    <mergeCell ref="U20:X20"/>
    <mergeCell ref="U21:X21"/>
    <mergeCell ref="B22:D22"/>
    <mergeCell ref="E22:G22"/>
    <mergeCell ref="H22:J22"/>
    <mergeCell ref="K22:N22"/>
    <mergeCell ref="O22:Q22"/>
    <mergeCell ref="R22:T22"/>
    <mergeCell ref="U22:X22"/>
    <mergeCell ref="B21:D21"/>
    <mergeCell ref="E21:G21"/>
    <mergeCell ref="H21:J21"/>
    <mergeCell ref="K21:N21"/>
    <mergeCell ref="O21:Q21"/>
    <mergeCell ref="R21:T21"/>
    <mergeCell ref="R17:T17"/>
    <mergeCell ref="U17:X17"/>
    <mergeCell ref="B18:B20"/>
    <mergeCell ref="C18:D18"/>
    <mergeCell ref="E18:G18"/>
    <mergeCell ref="H18:J18"/>
    <mergeCell ref="K18:N18"/>
    <mergeCell ref="O18:Q18"/>
    <mergeCell ref="R18:T18"/>
    <mergeCell ref="U18:X18"/>
    <mergeCell ref="B17:D17"/>
    <mergeCell ref="E17:G17"/>
    <mergeCell ref="H17:J17"/>
    <mergeCell ref="K17:N17"/>
    <mergeCell ref="O17:Q17"/>
    <mergeCell ref="C19:D19"/>
    <mergeCell ref="E19:G19"/>
    <mergeCell ref="H19:J19"/>
    <mergeCell ref="K19:N19"/>
    <mergeCell ref="O19:Q19"/>
    <mergeCell ref="R19:T19"/>
    <mergeCell ref="U19:X19"/>
    <mergeCell ref="C20:D20"/>
    <mergeCell ref="E20:G20"/>
    <mergeCell ref="A14:X14"/>
    <mergeCell ref="E15:N15"/>
    <mergeCell ref="O15:X15"/>
    <mergeCell ref="E16:G16"/>
    <mergeCell ref="H16:J16"/>
    <mergeCell ref="K16:N16"/>
    <mergeCell ref="O16:Q16"/>
    <mergeCell ref="R16:T16"/>
    <mergeCell ref="U16:X16"/>
    <mergeCell ref="A12:F12"/>
    <mergeCell ref="G12:L12"/>
    <mergeCell ref="M12:S12"/>
    <mergeCell ref="T12:W12"/>
    <mergeCell ref="A13:F13"/>
    <mergeCell ref="G13:L13"/>
    <mergeCell ref="M13:S13"/>
    <mergeCell ref="T13:W13"/>
    <mergeCell ref="A10:F10"/>
    <mergeCell ref="G10:L10"/>
    <mergeCell ref="M10:X10"/>
    <mergeCell ref="A11:F11"/>
    <mergeCell ref="G11:L11"/>
    <mergeCell ref="M11:S11"/>
    <mergeCell ref="T11:W11"/>
    <mergeCell ref="A8:E8"/>
    <mergeCell ref="F8:G8"/>
    <mergeCell ref="I8:L8"/>
    <mergeCell ref="M8:S8"/>
    <mergeCell ref="T8:X8"/>
    <mergeCell ref="A9:L9"/>
    <mergeCell ref="M9:S9"/>
    <mergeCell ref="T9:X9"/>
    <mergeCell ref="S5:U5"/>
    <mergeCell ref="V5:X5"/>
    <mergeCell ref="A6:L6"/>
    <mergeCell ref="M6:X6"/>
    <mergeCell ref="A7:E7"/>
    <mergeCell ref="F7:G7"/>
    <mergeCell ref="M7:S7"/>
    <mergeCell ref="T7:X7"/>
    <mergeCell ref="M4:O4"/>
    <mergeCell ref="P4:R4"/>
    <mergeCell ref="A5:C5"/>
    <mergeCell ref="D5:F5"/>
    <mergeCell ref="G5:I5"/>
    <mergeCell ref="J5:L5"/>
    <mergeCell ref="M5:O5"/>
    <mergeCell ref="P5:R5"/>
    <mergeCell ref="I1:M1"/>
    <mergeCell ref="N1:X1"/>
    <mergeCell ref="A2:X2"/>
    <mergeCell ref="A3:R3"/>
    <mergeCell ref="S3:U4"/>
    <mergeCell ref="V3:X4"/>
    <mergeCell ref="A4:C4"/>
    <mergeCell ref="D4:F4"/>
    <mergeCell ref="G4:I4"/>
    <mergeCell ref="J4:L4"/>
  </mergeCells>
  <phoneticPr fontId="1"/>
  <pageMargins left="0.94488188976377963" right="0.55118110236220474" top="1.34" bottom="0.39" header="0.96" footer="0.21"/>
  <pageSetup paperSize="9" firstPageNumber="0" orientation="portrait" r:id="rId1"/>
  <headerFooter alignWithMargins="0">
    <oddHeader>&amp;C&amp;"ＭＳ Ｐ明朝,太字"&amp;18⑧　経営規模等総括表&amp;R&amp;"ＭＳ Ｐ明朝,標準"&amp;D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CO6"/>
  <sheetViews>
    <sheetView zoomScaleNormal="100" workbookViewId="0">
      <selection activeCell="A2" sqref="A2"/>
    </sheetView>
  </sheetViews>
  <sheetFormatPr defaultRowHeight="13.5" x14ac:dyDescent="0.15"/>
  <cols>
    <col min="1" max="4" width="13.875" customWidth="1"/>
    <col min="5" max="5" width="14" customWidth="1"/>
    <col min="6" max="12" width="13.875" customWidth="1"/>
    <col min="13" max="13" width="12.25" customWidth="1"/>
    <col min="14" max="88" width="13.875" customWidth="1"/>
    <col min="89" max="89" width="13" customWidth="1"/>
    <col min="90" max="93" width="13.875" customWidth="1"/>
  </cols>
  <sheetData>
    <row r="1" spans="1:93" ht="10.5" customHeight="1" x14ac:dyDescent="0.15">
      <c r="A1" s="54" t="s">
        <v>231</v>
      </c>
      <c r="B1" s="54" t="s">
        <v>65</v>
      </c>
      <c r="C1" s="54" t="s">
        <v>37</v>
      </c>
      <c r="D1" s="54" t="s">
        <v>232</v>
      </c>
      <c r="E1" s="54" t="s">
        <v>234</v>
      </c>
      <c r="F1" s="54" t="s">
        <v>235</v>
      </c>
      <c r="G1" s="54" t="s">
        <v>236</v>
      </c>
      <c r="H1" s="54" t="s">
        <v>237</v>
      </c>
      <c r="I1" s="54" t="s">
        <v>239</v>
      </c>
      <c r="J1" s="54" t="s">
        <v>241</v>
      </c>
      <c r="K1" s="54" t="s">
        <v>242</v>
      </c>
      <c r="L1" s="54" t="s">
        <v>243</v>
      </c>
      <c r="M1" s="54" t="s">
        <v>233</v>
      </c>
      <c r="N1" s="54" t="s">
        <v>160</v>
      </c>
      <c r="O1" s="54" t="s">
        <v>244</v>
      </c>
      <c r="P1" s="54" t="s">
        <v>245</v>
      </c>
      <c r="Q1" s="54" t="s">
        <v>247</v>
      </c>
      <c r="R1" s="54" t="s">
        <v>248</v>
      </c>
      <c r="S1" s="54" t="s">
        <v>249</v>
      </c>
      <c r="T1" s="54" t="s">
        <v>250</v>
      </c>
      <c r="U1" s="54" t="s">
        <v>251</v>
      </c>
      <c r="V1" s="54" t="s">
        <v>253</v>
      </c>
      <c r="W1" s="54" t="s">
        <v>254</v>
      </c>
      <c r="X1" s="54" t="s">
        <v>256</v>
      </c>
      <c r="Y1" s="54" t="s">
        <v>257</v>
      </c>
      <c r="Z1" s="54" t="s">
        <v>260</v>
      </c>
      <c r="AA1" s="54" t="s">
        <v>262</v>
      </c>
      <c r="AB1" s="54" t="s">
        <v>14</v>
      </c>
      <c r="AC1" s="54" t="s">
        <v>265</v>
      </c>
      <c r="AD1" s="54" t="s">
        <v>269</v>
      </c>
      <c r="AE1" s="54" t="s">
        <v>107</v>
      </c>
      <c r="AF1" s="54" t="s">
        <v>270</v>
      </c>
      <c r="AG1" s="54" t="s">
        <v>56</v>
      </c>
      <c r="AH1" s="54" t="s">
        <v>271</v>
      </c>
      <c r="AI1" s="54" t="s">
        <v>259</v>
      </c>
      <c r="AJ1" s="54" t="s">
        <v>273</v>
      </c>
      <c r="AK1" s="54" t="s">
        <v>23</v>
      </c>
      <c r="AL1" s="54" t="s">
        <v>274</v>
      </c>
      <c r="AM1" s="54" t="s">
        <v>275</v>
      </c>
      <c r="AN1" s="54" t="s">
        <v>277</v>
      </c>
      <c r="AO1" s="54" t="s">
        <v>279</v>
      </c>
      <c r="AP1" s="54" t="s">
        <v>204</v>
      </c>
      <c r="AQ1" s="54" t="s">
        <v>127</v>
      </c>
      <c r="AR1" s="54" t="s">
        <v>280</v>
      </c>
      <c r="AS1" s="54" t="s">
        <v>282</v>
      </c>
      <c r="AT1" s="54" t="s">
        <v>283</v>
      </c>
      <c r="AU1" s="54" t="s">
        <v>285</v>
      </c>
      <c r="AV1" s="54" t="s">
        <v>287</v>
      </c>
      <c r="AW1" s="54" t="s">
        <v>289</v>
      </c>
      <c r="AX1" s="54" t="s">
        <v>290</v>
      </c>
      <c r="AY1" s="54" t="s">
        <v>291</v>
      </c>
      <c r="AZ1" s="54" t="s">
        <v>292</v>
      </c>
      <c r="BA1" s="54" t="s">
        <v>54</v>
      </c>
      <c r="BB1" s="54" t="s">
        <v>293</v>
      </c>
      <c r="BC1" s="54" t="s">
        <v>47</v>
      </c>
      <c r="BD1" s="54" t="s">
        <v>124</v>
      </c>
      <c r="BE1" s="54" t="s">
        <v>295</v>
      </c>
      <c r="BF1" s="54" t="s">
        <v>281</v>
      </c>
      <c r="BG1" s="54" t="s">
        <v>296</v>
      </c>
      <c r="BH1" s="54" t="s">
        <v>52</v>
      </c>
      <c r="BI1" s="54" t="s">
        <v>298</v>
      </c>
      <c r="BJ1" s="54" t="s">
        <v>284</v>
      </c>
      <c r="BK1" s="54" t="s">
        <v>8</v>
      </c>
      <c r="BL1" s="54" t="s">
        <v>288</v>
      </c>
      <c r="BM1" s="54" t="s">
        <v>155</v>
      </c>
      <c r="BN1" s="54" t="s">
        <v>299</v>
      </c>
      <c r="BO1" s="54" t="s">
        <v>302</v>
      </c>
      <c r="BP1" s="54" t="s">
        <v>304</v>
      </c>
      <c r="BQ1" s="54" t="s">
        <v>64</v>
      </c>
      <c r="BR1" s="54" t="s">
        <v>305</v>
      </c>
      <c r="BS1" s="54" t="s">
        <v>306</v>
      </c>
      <c r="BT1" s="54" t="s">
        <v>184</v>
      </c>
      <c r="BU1" s="54" t="s">
        <v>1</v>
      </c>
      <c r="BV1" s="54" t="s">
        <v>307</v>
      </c>
      <c r="BW1" s="54" t="s">
        <v>308</v>
      </c>
      <c r="BX1" s="54" t="s">
        <v>309</v>
      </c>
      <c r="BY1" s="54" t="s">
        <v>116</v>
      </c>
      <c r="BZ1" s="54" t="s">
        <v>310</v>
      </c>
      <c r="CA1" s="54" t="s">
        <v>238</v>
      </c>
      <c r="CB1" s="54" t="s">
        <v>311</v>
      </c>
      <c r="CC1" s="54" t="s">
        <v>312</v>
      </c>
      <c r="CD1" s="54" t="s">
        <v>313</v>
      </c>
      <c r="CE1" s="54" t="s">
        <v>123</v>
      </c>
      <c r="CF1" s="54" t="s">
        <v>159</v>
      </c>
      <c r="CG1" s="54" t="s">
        <v>189</v>
      </c>
      <c r="CH1" s="54" t="s">
        <v>315</v>
      </c>
      <c r="CI1" s="54" t="s">
        <v>126</v>
      </c>
      <c r="CJ1" s="54" t="s">
        <v>317</v>
      </c>
      <c r="CK1" s="54" t="s">
        <v>319</v>
      </c>
      <c r="CL1" s="54" t="s">
        <v>182</v>
      </c>
      <c r="CM1" s="54" t="s">
        <v>320</v>
      </c>
      <c r="CN1" s="54" t="s">
        <v>321</v>
      </c>
      <c r="CO1" s="54" t="s">
        <v>197</v>
      </c>
    </row>
    <row r="2" spans="1:93" s="53" customFormat="1" ht="11.25" x14ac:dyDescent="0.15">
      <c r="A2" s="55" t="str">
        <f>IF('業態調書（その一）'!C2=0,"　",'業態調書（その一）'!C2)</f>
        <v>　</v>
      </c>
      <c r="B2" s="56" t="str">
        <f>IF('業態調書（その一）'!C1=0,"　",'業態調書（その一）'!C1)</f>
        <v>　</v>
      </c>
      <c r="C2" s="56" t="str">
        <f>IF('業態調書（その一）'!J1=0,"　",'業態調書（その一）'!J1)</f>
        <v>　</v>
      </c>
      <c r="D2" s="56" t="str">
        <f>IF('業態調書（その一）'!J2=0,"　",'業態調書（その一）'!J2)</f>
        <v>　</v>
      </c>
      <c r="E2" s="56" t="str">
        <f>IF('業態調書（その一）'!F4=0,"　",'業態調書（その一）'!F4)</f>
        <v>　</v>
      </c>
      <c r="F2" s="56" t="str">
        <f>IF('業態調書（その一）'!C4=0,"　",'業態調書（その一）'!C4)</f>
        <v>　</v>
      </c>
      <c r="G2" s="56" t="str">
        <f>IF('業態調書（その一）'!C5=0,"　",'業態調書（その一）'!C5)</f>
        <v>　</v>
      </c>
      <c r="H2" s="56" t="str">
        <f>IF('業態調書（その一）'!I5=0,"　",'業態調書（その一）'!I5)</f>
        <v>　</v>
      </c>
      <c r="I2" s="56" t="str">
        <f>IF('業態調書（その一）'!C12=0,"　",'業態調書（その一）'!C12)</f>
        <v>　</v>
      </c>
      <c r="J2" s="56" t="str">
        <f>IF('業態調書（その一）'!C16=0,"　",'業態調書（その一）'!C16)</f>
        <v>　</v>
      </c>
      <c r="K2" s="56" t="str">
        <f>IF('業態調書（その一）'!C20=0,"　",'業態調書（その一）'!C20)</f>
        <v>　</v>
      </c>
      <c r="L2" s="56" t="str">
        <f>IF('業態調書（その一）'!C24=0,"　",'業態調書（その一）'!C24)</f>
        <v>　</v>
      </c>
      <c r="M2" s="56" t="str">
        <f>IF('業態調書（その一）'!C28=0,"　",'業態調書（その一）'!C28)</f>
        <v>　</v>
      </c>
      <c r="N2" s="56" t="str">
        <f>IF('業態調書（その一）'!C32=0,"　",'業態調書（その一）'!C32)</f>
        <v>　</v>
      </c>
      <c r="O2" s="56" t="str">
        <f>IF('業態調書（その一）'!C36=0,"　",'業態調書（その一）'!C36)</f>
        <v>　</v>
      </c>
      <c r="P2" s="56" t="str">
        <f>IF('業態調書（その一）'!C40=0,"　",'業態調書（その一）'!C40)</f>
        <v>　</v>
      </c>
      <c r="Q2" s="56" t="str">
        <f>IF('業態調書（その一）'!C44=0,"　",'業態調書（その一）'!C44)</f>
        <v>　</v>
      </c>
      <c r="R2" s="56" t="str">
        <f>IF('業態調書（その一）'!C48=0,"　",'業態調書（その一）'!C48)</f>
        <v>　</v>
      </c>
      <c r="S2" s="56" t="str">
        <f>IF('業態調書（その一）'!C52=0,"　",'業態調書（その一）'!C52)</f>
        <v>　</v>
      </c>
      <c r="T2" s="56" t="str">
        <f>IF('業態調書（その一）'!C56=0,"　",'業態調書（その一）'!C56)</f>
        <v>　</v>
      </c>
      <c r="U2" s="56" t="str">
        <f>IF('業態調書（その一）'!J12=0,"　",'業態調書（その一）'!J12)</f>
        <v>　</v>
      </c>
      <c r="V2" s="56" t="str">
        <f>IF('業態調書（その一）'!J16=0,"　",'業態調書（その一）'!J16)</f>
        <v>　</v>
      </c>
      <c r="W2" s="56" t="str">
        <f>IF('業態調書（その一）'!J20=0,"　",'業態調書（その一）'!J20)</f>
        <v>　</v>
      </c>
      <c r="X2" s="56" t="str">
        <f>IF('業態調書（その一）'!J24=0,"　",'業態調書（その一）'!J24)</f>
        <v>　</v>
      </c>
      <c r="Y2" s="56" t="str">
        <f>IF('業態調書（その一）'!J28=0,"　",'業態調書（その一）'!J28)</f>
        <v>　</v>
      </c>
      <c r="Z2" s="56" t="str">
        <f>IF('業態調書（その一）'!J32=0,"　",'業態調書（その一）'!J32)</f>
        <v>　</v>
      </c>
      <c r="AA2" s="56" t="str">
        <f>IF('業態調書（その一）'!J36=0,"　",'業態調書（その一）'!J36)</f>
        <v>　</v>
      </c>
      <c r="AB2" s="56" t="str">
        <f>IF('業態調書（その一）'!J40=0,"　",'業態調書（その一）'!J40)</f>
        <v>　</v>
      </c>
      <c r="AC2" s="56" t="str">
        <f>IF('業態調書（その一）'!J44=0,"　",'業態調書（その一）'!J44)</f>
        <v>　</v>
      </c>
      <c r="AD2" s="56" t="str">
        <f>IF('業態調書（その一）'!J48=0,"　",'業態調書（その一）'!J48)</f>
        <v>　</v>
      </c>
      <c r="AE2" s="56" t="str">
        <f>IF('業態調書（その一）'!J52=0,"　",'業態調書（その一）'!J52)</f>
        <v>　</v>
      </c>
      <c r="AF2" s="56" t="str">
        <f>IF('業態調書（その一）'!J56=0,"　",'業態調書（その一）'!J56)</f>
        <v>　</v>
      </c>
      <c r="AG2" s="56" t="str">
        <f>IF('業態調書（その一）'!C13=0,"　",'業態調書（その一）'!C13)</f>
        <v>　</v>
      </c>
      <c r="AH2" s="56" t="str">
        <f>IF('業態調書（その一）'!C17=0,"　",'業態調書（その一）'!C17)</f>
        <v>　</v>
      </c>
      <c r="AI2" s="56" t="str">
        <f>IF('業態調書（その一）'!C21=0,"　",'業態調書（その一）'!C21)</f>
        <v>　</v>
      </c>
      <c r="AJ2" s="56" t="str">
        <f>IF('業態調書（その一）'!C25=0,"　",'業態調書（その一）'!C25)</f>
        <v>　</v>
      </c>
      <c r="AK2" s="56" t="str">
        <f>IF('業態調書（その一）'!C29=0,"　",'業態調書（その一）'!C29)</f>
        <v>　</v>
      </c>
      <c r="AL2" s="56" t="str">
        <f>IF('業態調書（その一）'!C33=0,"　",'業態調書（その一）'!C33)</f>
        <v>　</v>
      </c>
      <c r="AM2" s="56" t="str">
        <f>IF('業態調書（その一）'!C37=0,"　",'業態調書（その一）'!C37)</f>
        <v>　</v>
      </c>
      <c r="AN2" s="56" t="str">
        <f>IF('業態調書（その一）'!C41=0,"　",'業態調書（その一）'!C41)</f>
        <v>　</v>
      </c>
      <c r="AO2" s="56" t="str">
        <f>IF('業態調書（その一）'!C45=0,"　",'業態調書（その一）'!C45)</f>
        <v>　</v>
      </c>
      <c r="AP2" s="56" t="str">
        <f>IF('業態調書（その一）'!C49=0,"　",'業態調書（その一）'!C49)</f>
        <v>　</v>
      </c>
      <c r="AQ2" s="56" t="str">
        <f>IF('業態調書（その一）'!C53=0,"　",'業態調書（その一）'!C53)</f>
        <v>　</v>
      </c>
      <c r="AR2" s="56" t="str">
        <f>IF('業態調書（その一）'!C57=0,"　",'業態調書（その一）'!C57)</f>
        <v>　</v>
      </c>
      <c r="AS2" s="56" t="str">
        <f>IF('業態調書（その一）'!F13=0,"　",'業態調書（その一）'!F13)</f>
        <v>　</v>
      </c>
      <c r="AT2" s="56" t="str">
        <f>IF('業態調書（その一）'!F17=0,"　",'業態調書（その一）'!F17)</f>
        <v>　</v>
      </c>
      <c r="AU2" s="56" t="str">
        <f>IF('業態調書（その一）'!F21=0,"　",'業態調書（その一）'!F21)</f>
        <v>　</v>
      </c>
      <c r="AV2" s="56" t="str">
        <f>IF('業態調書（その一）'!F25=0,"　",'業態調書（その一）'!F25)</f>
        <v>　</v>
      </c>
      <c r="AW2" s="56" t="str">
        <f>IF('業態調書（その一）'!F29=0,"　",'業態調書（その一）'!F29)</f>
        <v>　</v>
      </c>
      <c r="AX2" s="56" t="str">
        <f>IF('業態調書（その一）'!F33=0,"　",'業態調書（その一）'!F33)</f>
        <v>　</v>
      </c>
      <c r="AY2" s="56" t="str">
        <f>IF('業態調書（その一）'!F37=0,"　",'業態調書（その一）'!F37)</f>
        <v>　</v>
      </c>
      <c r="AZ2" s="56" t="str">
        <f>IF('業態調書（その一）'!F41=0,"　",'業態調書（その一）'!F41)</f>
        <v>　</v>
      </c>
      <c r="BA2" s="56" t="str">
        <f>IF('業態調書（その一）'!F45=0,"　",'業態調書（その一）'!F45)</f>
        <v>　</v>
      </c>
      <c r="BB2" s="56" t="str">
        <f>IF('業態調書（その一）'!F49=0,"　",'業態調書（その一）'!F49)</f>
        <v>　</v>
      </c>
      <c r="BC2" s="56" t="str">
        <f>IF('業態調書（その一）'!F53=0,"　",'業態調書（その一）'!F53)</f>
        <v>　</v>
      </c>
      <c r="BD2" s="56" t="str">
        <f>IF('業態調書（その一）'!F57=0,"　",'業態調書（その一）'!F57)</f>
        <v>　</v>
      </c>
      <c r="BE2" s="57">
        <f>'業態調書（その一）'!G14</f>
        <v>0</v>
      </c>
      <c r="BF2" s="57">
        <f>'業態調書（その一）'!G18</f>
        <v>0</v>
      </c>
      <c r="BG2" s="57">
        <f>'業態調書（その一）'!G22</f>
        <v>0</v>
      </c>
      <c r="BH2" s="57">
        <f>'業態調書（その一）'!G26</f>
        <v>0</v>
      </c>
      <c r="BI2" s="57">
        <f>'業態調書（その一）'!G30</f>
        <v>0</v>
      </c>
      <c r="BJ2" s="57">
        <f>'業態調書（その一）'!G34</f>
        <v>0</v>
      </c>
      <c r="BK2" s="57">
        <f>'業態調書（その一）'!G38</f>
        <v>0</v>
      </c>
      <c r="BL2" s="57">
        <f>'業態調書（その一）'!G42</f>
        <v>0</v>
      </c>
      <c r="BM2" s="57">
        <f>'業態調書（その一）'!G46</f>
        <v>0</v>
      </c>
      <c r="BN2" s="57">
        <f>'業態調書（その一）'!G50</f>
        <v>0</v>
      </c>
      <c r="BO2" s="57">
        <f>'業態調書（その一）'!G54</f>
        <v>0</v>
      </c>
      <c r="BP2" s="57">
        <f>'業態調書（その一）'!G58</f>
        <v>0</v>
      </c>
      <c r="BQ2" s="56" t="str">
        <f>IF('業態調書（その一）'!C14=0,"　",'業態調書（その一）'!C14)</f>
        <v>　</v>
      </c>
      <c r="BR2" s="56" t="str">
        <f>IF('業態調書（その一）'!C18=0,"　",'業態調書（その一）'!C18)</f>
        <v>　</v>
      </c>
      <c r="BS2" s="56" t="str">
        <f>IF('業態調書（その一）'!C22=0,"　",'業態調書（その一）'!C22)</f>
        <v>　</v>
      </c>
      <c r="BT2" s="56" t="str">
        <f>IF('業態調書（その一）'!C26=0,"　",'業態調書（その一）'!C26)</f>
        <v>　</v>
      </c>
      <c r="BU2" s="56" t="str">
        <f>IF('業態調書（その一）'!C30=0,"　",'業態調書（その一）'!C30)</f>
        <v>　</v>
      </c>
      <c r="BV2" s="56" t="str">
        <f>IF('業態調書（その一）'!C34=0,"　",'業態調書（その一）'!C34)</f>
        <v>　</v>
      </c>
      <c r="BW2" s="56" t="str">
        <f>IF('業態調書（その一）'!C38=0,"　",'業態調書（その一）'!C38)</f>
        <v>　</v>
      </c>
      <c r="BX2" s="56" t="str">
        <f>IF('業態調書（その一）'!C42=0,"　",'業態調書（その一）'!C42)</f>
        <v>　</v>
      </c>
      <c r="BY2" s="56" t="str">
        <f>IF('業態調書（その一）'!C46=0,"　",'業態調書（その一）'!C46)</f>
        <v>　</v>
      </c>
      <c r="BZ2" s="56" t="str">
        <f>IF('業態調書（その一）'!C50=0,"　",'業態調書（その一）'!C50)</f>
        <v>　</v>
      </c>
      <c r="CA2" s="56" t="str">
        <f>IF('業態調書（その一）'!C54=0,"　",'業態調書（その一）'!C54)</f>
        <v>　</v>
      </c>
      <c r="CB2" s="56" t="str">
        <f>IF('業態調書（その一）'!C58=0,"　",'業態調書（その一）'!C58)</f>
        <v>　</v>
      </c>
      <c r="CC2" s="57">
        <f>IF('業態調書（その一）'!A9="○",-1,0)</f>
        <v>0</v>
      </c>
      <c r="CD2" s="57">
        <f>IF('業態調書（その一）'!B9="○",-1,0)</f>
        <v>0</v>
      </c>
      <c r="CE2" s="57">
        <f>IF('業態調書（その一）'!C9="○",-1,0)</f>
        <v>0</v>
      </c>
      <c r="CF2" s="57">
        <f>IF('業態調書（その一）'!D9="○",-1,0)</f>
        <v>0</v>
      </c>
      <c r="CG2" s="57">
        <f>IF('業態調書（その一）'!E9="○",-1,0)</f>
        <v>0</v>
      </c>
      <c r="CH2" s="57">
        <f>IF('業態調書（その一）'!F9="○",-1,0)</f>
        <v>0</v>
      </c>
      <c r="CI2" s="57">
        <f>IF('業態調書（その一）'!G9="○",-1,0)</f>
        <v>0</v>
      </c>
      <c r="CJ2" s="57">
        <f>IF('業態調書（その一）'!H9="○",-1,0)</f>
        <v>0</v>
      </c>
      <c r="CK2" s="57">
        <f>IF('業態調書（その一）'!I9="○",-1,0)</f>
        <v>0</v>
      </c>
      <c r="CL2" s="57">
        <f>IF('業態調書（その一）'!J9="○",-1,0)</f>
        <v>0</v>
      </c>
      <c r="CM2" s="57">
        <f>IF('業態調書（その一）'!K9="○",-1,0)</f>
        <v>0</v>
      </c>
      <c r="CN2" s="57">
        <f>IF('業態調書（その一）'!L9="○",-1,0)</f>
        <v>0</v>
      </c>
      <c r="CO2" s="57">
        <f>IF('業態調書（その一）'!M9="○",-1,0)</f>
        <v>0</v>
      </c>
    </row>
    <row r="3" spans="1:93" x14ac:dyDescent="0.15">
      <c r="CC3" t="str">
        <f>IF('業態調書（その一）'!CD2=0,"",'業態調書（その一）'!CD2)</f>
        <v/>
      </c>
      <c r="CD3" t="str">
        <f>IF('業態調書（その一）'!CE2=0,"",'業態調書（その一）'!CE2)</f>
        <v/>
      </c>
      <c r="CE3" t="str">
        <f>IF('業態調書（その一）'!CF2=0,"",'業態調書（その一）'!CF2)</f>
        <v/>
      </c>
      <c r="CF3" t="str">
        <f>IF('業態調書（その一）'!CG2=0,"",'業態調書（その一）'!CG2)</f>
        <v/>
      </c>
      <c r="CG3" t="str">
        <f>IF('業態調書（その一）'!CH2=0,"",'業態調書（その一）'!CH2)</f>
        <v/>
      </c>
      <c r="CH3" t="str">
        <f>IF('業態調書（その一）'!CI2=0,"",'業態調書（その一）'!CI2)</f>
        <v/>
      </c>
      <c r="CI3" t="str">
        <f>IF('業態調書（その一）'!CJ2=0,"",'業態調書（その一）'!CJ2)</f>
        <v/>
      </c>
      <c r="CJ3" t="str">
        <f>IF('業態調書（その一）'!CK2=0,"",'業態調書（その一）'!CK2)</f>
        <v/>
      </c>
      <c r="CK3" t="str">
        <f>IF('業態調書（その一）'!CL2=0,"",'業態調書（その一）'!CL2)</f>
        <v/>
      </c>
      <c r="CL3" t="str">
        <f>IF('業態調書（その一）'!CM2=0,"",'業態調書（その一）'!CM2)</f>
        <v/>
      </c>
      <c r="CM3" t="str">
        <f>IF('業態調書（その一）'!CN2=0,"",'業態調書（その一）'!CN2)</f>
        <v/>
      </c>
      <c r="CN3" t="str">
        <f>IF('業態調書（その一）'!CO2=0,"",'業態調書（その一）'!CO2)</f>
        <v/>
      </c>
      <c r="CO3" t="str">
        <f>IF('業態調書（その一）'!CP2=0,"",'業態調書（その一）'!CP2)</f>
        <v/>
      </c>
    </row>
    <row r="6" spans="1:93" x14ac:dyDescent="0.15">
      <c r="A6" s="58"/>
    </row>
  </sheetData>
  <sheetProtection password="CC2B" sheet="1" objects="1" scenarios="1"/>
  <phoneticPr fontId="14"/>
  <pageMargins left="0.75" right="0.75" top="1" bottom="1" header="0.51200000000000001" footer="0.51200000000000001"/>
  <pageSetup paperSize="9" firstPageNumber="0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ID2"/>
  <sheetViews>
    <sheetView zoomScaleNormal="100" workbookViewId="0">
      <selection activeCell="A2" sqref="A2"/>
    </sheetView>
  </sheetViews>
  <sheetFormatPr defaultRowHeight="13.5" x14ac:dyDescent="0.15"/>
  <cols>
    <col min="1" max="238" width="13.875" customWidth="1"/>
  </cols>
  <sheetData>
    <row r="1" spans="1:238" ht="10.5" customHeight="1" x14ac:dyDescent="0.15">
      <c r="A1" s="54" t="s">
        <v>231</v>
      </c>
      <c r="B1" s="54" t="s">
        <v>322</v>
      </c>
      <c r="C1" s="54" t="s">
        <v>162</v>
      </c>
      <c r="D1" s="54" t="s">
        <v>324</v>
      </c>
      <c r="E1" s="54" t="s">
        <v>121</v>
      </c>
      <c r="F1" s="54" t="s">
        <v>325</v>
      </c>
      <c r="G1" s="54" t="s">
        <v>326</v>
      </c>
      <c r="H1" s="54" t="s">
        <v>328</v>
      </c>
      <c r="I1" s="54" t="s">
        <v>166</v>
      </c>
      <c r="J1" s="54" t="s">
        <v>170</v>
      </c>
      <c r="K1" s="54" t="s">
        <v>329</v>
      </c>
      <c r="L1" s="54" t="s">
        <v>330</v>
      </c>
      <c r="M1" s="54" t="s">
        <v>333</v>
      </c>
      <c r="N1" s="54" t="s">
        <v>336</v>
      </c>
      <c r="O1" s="54" t="s">
        <v>339</v>
      </c>
      <c r="P1" s="54" t="s">
        <v>340</v>
      </c>
      <c r="Q1" s="54" t="s">
        <v>342</v>
      </c>
      <c r="R1" s="54" t="s">
        <v>105</v>
      </c>
      <c r="S1" s="54" t="s">
        <v>343</v>
      </c>
      <c r="T1" s="54" t="s">
        <v>345</v>
      </c>
      <c r="U1" s="54" t="s">
        <v>258</v>
      </c>
      <c r="V1" s="54" t="s">
        <v>347</v>
      </c>
      <c r="W1" s="54" t="s">
        <v>349</v>
      </c>
      <c r="X1" s="54" t="s">
        <v>350</v>
      </c>
      <c r="Y1" s="54" t="s">
        <v>316</v>
      </c>
      <c r="Z1" s="54" t="s">
        <v>36</v>
      </c>
      <c r="AA1" s="54" t="s">
        <v>351</v>
      </c>
      <c r="AB1" s="54" t="s">
        <v>31</v>
      </c>
      <c r="AC1" s="54" t="s">
        <v>177</v>
      </c>
      <c r="AD1" s="54" t="s">
        <v>352</v>
      </c>
      <c r="AE1" s="54" t="s">
        <v>353</v>
      </c>
      <c r="AF1" s="54" t="s">
        <v>80</v>
      </c>
      <c r="AG1" s="54" t="s">
        <v>354</v>
      </c>
      <c r="AH1" s="54" t="s">
        <v>294</v>
      </c>
      <c r="AI1" s="54" t="s">
        <v>355</v>
      </c>
      <c r="AJ1" s="54" t="s">
        <v>327</v>
      </c>
      <c r="AK1" s="54" t="s">
        <v>356</v>
      </c>
      <c r="AL1" s="54" t="s">
        <v>268</v>
      </c>
      <c r="AM1" s="54" t="s">
        <v>357</v>
      </c>
      <c r="AN1" s="54" t="s">
        <v>89</v>
      </c>
      <c r="AO1" s="54" t="s">
        <v>358</v>
      </c>
      <c r="AP1" s="54" t="s">
        <v>359</v>
      </c>
      <c r="AQ1" s="54" t="s">
        <v>101</v>
      </c>
      <c r="AR1" s="54" t="s">
        <v>96</v>
      </c>
      <c r="AS1" s="54" t="s">
        <v>361</v>
      </c>
      <c r="AT1" s="54" t="s">
        <v>362</v>
      </c>
      <c r="AU1" s="54" t="s">
        <v>363</v>
      </c>
      <c r="AV1" s="54" t="s">
        <v>364</v>
      </c>
      <c r="AW1" s="54" t="s">
        <v>365</v>
      </c>
      <c r="AX1" s="54" t="s">
        <v>366</v>
      </c>
      <c r="AY1" s="54" t="s">
        <v>181</v>
      </c>
      <c r="AZ1" s="54" t="s">
        <v>272</v>
      </c>
      <c r="BA1" s="54" t="s">
        <v>19</v>
      </c>
      <c r="BB1" s="54" t="s">
        <v>368</v>
      </c>
      <c r="BC1" s="54" t="s">
        <v>370</v>
      </c>
      <c r="BD1" s="54" t="s">
        <v>100</v>
      </c>
      <c r="BE1" s="54" t="s">
        <v>303</v>
      </c>
      <c r="BF1" s="54" t="s">
        <v>152</v>
      </c>
      <c r="BG1" s="54" t="s">
        <v>372</v>
      </c>
      <c r="BH1" s="54" t="s">
        <v>240</v>
      </c>
      <c r="BI1" s="54" t="s">
        <v>374</v>
      </c>
      <c r="BJ1" s="54" t="s">
        <v>371</v>
      </c>
      <c r="BK1" s="54" t="s">
        <v>140</v>
      </c>
      <c r="BL1" s="54" t="s">
        <v>375</v>
      </c>
      <c r="BM1" s="54" t="s">
        <v>176</v>
      </c>
      <c r="BN1" s="54" t="s">
        <v>376</v>
      </c>
      <c r="BO1" s="54" t="s">
        <v>378</v>
      </c>
      <c r="BP1" s="54" t="s">
        <v>201</v>
      </c>
      <c r="BQ1" s="54" t="s">
        <v>110</v>
      </c>
      <c r="BR1" s="54" t="s">
        <v>341</v>
      </c>
      <c r="BS1" s="54" t="s">
        <v>215</v>
      </c>
      <c r="BT1" s="54" t="s">
        <v>379</v>
      </c>
      <c r="BU1" s="54" t="s">
        <v>211</v>
      </c>
      <c r="BV1" s="54" t="s">
        <v>380</v>
      </c>
      <c r="BW1" s="54" t="s">
        <v>381</v>
      </c>
      <c r="BX1" s="54" t="s">
        <v>382</v>
      </c>
      <c r="BY1" s="54" t="s">
        <v>383</v>
      </c>
      <c r="BZ1" s="54" t="s">
        <v>384</v>
      </c>
      <c r="CA1" s="54" t="s">
        <v>226</v>
      </c>
      <c r="CB1" s="54" t="s">
        <v>10</v>
      </c>
      <c r="CC1" s="54" t="s">
        <v>255</v>
      </c>
      <c r="CD1" s="54" t="s">
        <v>385</v>
      </c>
      <c r="CE1" s="54" t="s">
        <v>94</v>
      </c>
      <c r="CF1" s="54" t="s">
        <v>193</v>
      </c>
      <c r="CG1" s="54" t="s">
        <v>386</v>
      </c>
      <c r="CH1" s="54" t="s">
        <v>387</v>
      </c>
      <c r="CI1" s="54" t="s">
        <v>388</v>
      </c>
      <c r="CJ1" s="54" t="s">
        <v>390</v>
      </c>
      <c r="CK1" s="54" t="s">
        <v>393</v>
      </c>
      <c r="CL1" s="54" t="s">
        <v>394</v>
      </c>
      <c r="CM1" s="54" t="s">
        <v>395</v>
      </c>
      <c r="CN1" s="54" t="s">
        <v>396</v>
      </c>
      <c r="CO1" s="54" t="s">
        <v>344</v>
      </c>
      <c r="CP1" s="54" t="s">
        <v>335</v>
      </c>
      <c r="CQ1" s="54" t="s">
        <v>154</v>
      </c>
      <c r="CR1" s="54" t="s">
        <v>397</v>
      </c>
      <c r="CS1" s="54" t="s">
        <v>398</v>
      </c>
      <c r="CT1" s="54" t="s">
        <v>400</v>
      </c>
      <c r="CU1" s="54" t="s">
        <v>401</v>
      </c>
      <c r="CV1" s="54" t="s">
        <v>402</v>
      </c>
      <c r="CW1" s="54" t="s">
        <v>373</v>
      </c>
      <c r="CX1" s="54" t="s">
        <v>68</v>
      </c>
      <c r="CY1" s="54" t="s">
        <v>404</v>
      </c>
      <c r="CZ1" s="54" t="s">
        <v>158</v>
      </c>
      <c r="DA1" s="54" t="s">
        <v>405</v>
      </c>
      <c r="DB1" s="54" t="s">
        <v>406</v>
      </c>
      <c r="DC1" s="54" t="s">
        <v>408</v>
      </c>
      <c r="DD1" s="54" t="s">
        <v>99</v>
      </c>
      <c r="DE1" s="54" t="s">
        <v>409</v>
      </c>
      <c r="DF1" s="54" t="s">
        <v>297</v>
      </c>
      <c r="DG1" s="54" t="s">
        <v>410</v>
      </c>
      <c r="DH1" s="54" t="s">
        <v>188</v>
      </c>
      <c r="DI1" s="54" t="s">
        <v>334</v>
      </c>
      <c r="DJ1" s="54" t="s">
        <v>411</v>
      </c>
      <c r="DK1" s="54" t="s">
        <v>412</v>
      </c>
      <c r="DL1" s="54" t="s">
        <v>413</v>
      </c>
      <c r="DM1" s="54" t="s">
        <v>42</v>
      </c>
      <c r="DN1" s="54" t="s">
        <v>264</v>
      </c>
      <c r="DO1" s="54" t="s">
        <v>228</v>
      </c>
      <c r="DP1" s="54" t="s">
        <v>414</v>
      </c>
      <c r="DQ1" s="54" t="s">
        <v>415</v>
      </c>
      <c r="DR1" s="54" t="s">
        <v>103</v>
      </c>
      <c r="DS1" s="54" t="s">
        <v>301</v>
      </c>
      <c r="DT1" s="54" t="s">
        <v>300</v>
      </c>
      <c r="DU1" s="54" t="s">
        <v>416</v>
      </c>
      <c r="DV1" s="54" t="s">
        <v>314</v>
      </c>
      <c r="DW1" s="54" t="s">
        <v>417</v>
      </c>
      <c r="DX1" s="54" t="s">
        <v>418</v>
      </c>
      <c r="DY1" s="54" t="s">
        <v>419</v>
      </c>
      <c r="DZ1" s="54" t="s">
        <v>420</v>
      </c>
      <c r="EA1" s="54" t="s">
        <v>422</v>
      </c>
      <c r="EB1" s="54" t="s">
        <v>423</v>
      </c>
      <c r="EC1" s="54" t="s">
        <v>338</v>
      </c>
      <c r="ED1" s="54" t="s">
        <v>403</v>
      </c>
      <c r="EE1" s="54" t="s">
        <v>424</v>
      </c>
      <c r="EF1" s="54" t="s">
        <v>337</v>
      </c>
      <c r="EG1" s="54" t="s">
        <v>425</v>
      </c>
      <c r="EH1" s="54" t="s">
        <v>129</v>
      </c>
      <c r="EI1" s="54" t="s">
        <v>426</v>
      </c>
      <c r="EJ1" s="54" t="s">
        <v>224</v>
      </c>
      <c r="EK1" s="54" t="s">
        <v>136</v>
      </c>
      <c r="EL1" s="54" t="s">
        <v>427</v>
      </c>
      <c r="EM1" s="54" t="s">
        <v>220</v>
      </c>
      <c r="EN1" s="54" t="s">
        <v>428</v>
      </c>
      <c r="EO1" s="54" t="s">
        <v>267</v>
      </c>
      <c r="EP1" s="54" t="s">
        <v>392</v>
      </c>
      <c r="EQ1" s="54" t="s">
        <v>429</v>
      </c>
      <c r="ER1" s="54" t="s">
        <v>88</v>
      </c>
      <c r="ES1" s="54" t="s">
        <v>51</v>
      </c>
      <c r="ET1" s="54" t="s">
        <v>332</v>
      </c>
      <c r="EU1" s="54" t="s">
        <v>175</v>
      </c>
      <c r="EV1" s="54" t="s">
        <v>430</v>
      </c>
      <c r="EW1" s="54" t="s">
        <v>199</v>
      </c>
      <c r="EX1" s="54" t="s">
        <v>145</v>
      </c>
      <c r="EY1" s="54" t="s">
        <v>433</v>
      </c>
      <c r="EZ1" s="54" t="s">
        <v>83</v>
      </c>
      <c r="FA1" s="54" t="s">
        <v>434</v>
      </c>
      <c r="FB1" s="54" t="s">
        <v>436</v>
      </c>
      <c r="FC1" s="54" t="s">
        <v>213</v>
      </c>
      <c r="FD1" s="54" t="s">
        <v>437</v>
      </c>
      <c r="FE1" s="54" t="s">
        <v>438</v>
      </c>
      <c r="FF1" s="54" t="s">
        <v>439</v>
      </c>
      <c r="FG1" s="54" t="s">
        <v>86</v>
      </c>
      <c r="FH1" s="54" t="s">
        <v>440</v>
      </c>
      <c r="FI1" s="54" t="s">
        <v>18</v>
      </c>
      <c r="FJ1" s="54" t="s">
        <v>142</v>
      </c>
      <c r="FK1" s="54" t="s">
        <v>323</v>
      </c>
      <c r="FL1" s="54" t="s">
        <v>391</v>
      </c>
      <c r="FM1" s="54" t="s">
        <v>432</v>
      </c>
      <c r="FN1" s="54" t="s">
        <v>27</v>
      </c>
      <c r="FO1" s="54" t="s">
        <v>441</v>
      </c>
      <c r="FP1" s="54" t="s">
        <v>139</v>
      </c>
      <c r="FQ1" s="54" t="s">
        <v>442</v>
      </c>
      <c r="FR1" s="54" t="s">
        <v>174</v>
      </c>
      <c r="FS1" s="54" t="s">
        <v>318</v>
      </c>
      <c r="FT1" s="54" t="s">
        <v>389</v>
      </c>
      <c r="FU1" s="54" t="s">
        <v>443</v>
      </c>
      <c r="FV1" s="54" t="s">
        <v>399</v>
      </c>
      <c r="FW1" s="54" t="s">
        <v>59</v>
      </c>
      <c r="FX1" s="54" t="s">
        <v>276</v>
      </c>
      <c r="FY1" s="54" t="s">
        <v>246</v>
      </c>
      <c r="FZ1" s="54" t="s">
        <v>445</v>
      </c>
      <c r="GA1" s="54" t="s">
        <v>148</v>
      </c>
      <c r="GB1" s="54" t="s">
        <v>446</v>
      </c>
      <c r="GC1" s="54" t="s">
        <v>447</v>
      </c>
      <c r="GD1" s="54" t="s">
        <v>448</v>
      </c>
      <c r="GE1" s="54" t="s">
        <v>449</v>
      </c>
      <c r="GF1" s="54" t="s">
        <v>367</v>
      </c>
      <c r="GG1" s="54" t="s">
        <v>450</v>
      </c>
      <c r="GH1" s="54" t="s">
        <v>73</v>
      </c>
      <c r="GI1" s="54" t="s">
        <v>78</v>
      </c>
      <c r="GJ1" s="54" t="s">
        <v>451</v>
      </c>
      <c r="GK1" s="54" t="s">
        <v>369</v>
      </c>
      <c r="GL1" s="54" t="s">
        <v>453</v>
      </c>
      <c r="GM1" s="54" t="s">
        <v>252</v>
      </c>
      <c r="GN1" s="54" t="s">
        <v>147</v>
      </c>
      <c r="GO1" s="54" t="s">
        <v>118</v>
      </c>
      <c r="GP1" s="54" t="s">
        <v>454</v>
      </c>
      <c r="GQ1" s="54" t="s">
        <v>455</v>
      </c>
      <c r="GR1" s="54" t="s">
        <v>456</v>
      </c>
      <c r="GS1" s="54" t="s">
        <v>203</v>
      </c>
      <c r="GT1" s="54" t="s">
        <v>278</v>
      </c>
      <c r="GU1" s="54" t="s">
        <v>286</v>
      </c>
      <c r="GV1" s="54" t="s">
        <v>457</v>
      </c>
      <c r="GW1" s="54" t="s">
        <v>458</v>
      </c>
      <c r="GX1" s="54" t="s">
        <v>377</v>
      </c>
      <c r="GY1" s="54" t="s">
        <v>435</v>
      </c>
      <c r="GZ1" s="54" t="s">
        <v>346</v>
      </c>
      <c r="HA1" s="54" t="s">
        <v>459</v>
      </c>
      <c r="HB1" s="54" t="s">
        <v>452</v>
      </c>
      <c r="HC1" s="54" t="s">
        <v>460</v>
      </c>
      <c r="HD1" s="54" t="s">
        <v>263</v>
      </c>
      <c r="HE1" s="54" t="s">
        <v>71</v>
      </c>
      <c r="HF1" s="54" t="s">
        <v>461</v>
      </c>
      <c r="HG1" s="54" t="s">
        <v>266</v>
      </c>
      <c r="HH1" s="54" t="s">
        <v>421</v>
      </c>
      <c r="HI1" s="54" t="s">
        <v>462</v>
      </c>
      <c r="HJ1" s="54" t="s">
        <v>463</v>
      </c>
      <c r="HK1" s="54" t="s">
        <v>464</v>
      </c>
      <c r="HL1" s="54" t="s">
        <v>261</v>
      </c>
      <c r="HM1" s="54" t="s">
        <v>218</v>
      </c>
      <c r="HN1" s="54" t="s">
        <v>465</v>
      </c>
      <c r="HO1" s="54" t="s">
        <v>466</v>
      </c>
      <c r="HP1" s="54" t="s">
        <v>467</v>
      </c>
      <c r="HQ1" s="54" t="s">
        <v>468</v>
      </c>
      <c r="HR1" s="54" t="s">
        <v>348</v>
      </c>
      <c r="HS1" s="54" t="s">
        <v>469</v>
      </c>
      <c r="HT1" s="54" t="s">
        <v>470</v>
      </c>
      <c r="HU1" s="54" t="s">
        <v>431</v>
      </c>
      <c r="HV1" s="54" t="s">
        <v>471</v>
      </c>
      <c r="HW1" s="54" t="s">
        <v>41</v>
      </c>
      <c r="HX1" s="54" t="s">
        <v>472</v>
      </c>
      <c r="HY1" s="54" t="s">
        <v>473</v>
      </c>
      <c r="HZ1" s="54" t="s">
        <v>360</v>
      </c>
      <c r="IA1" s="54" t="s">
        <v>474</v>
      </c>
      <c r="IB1" s="54" t="s">
        <v>331</v>
      </c>
      <c r="IC1" s="54" t="s">
        <v>475</v>
      </c>
      <c r="ID1" s="54" t="s">
        <v>407</v>
      </c>
    </row>
    <row r="2" spans="1:238" x14ac:dyDescent="0.15">
      <c r="A2" s="59" t="str">
        <f>IF('業態調書（その一）'!C2=0,"　",'業態調書（その一）'!C2)</f>
        <v>　</v>
      </c>
      <c r="B2" s="58" t="str">
        <f>IF('業態調書（その二）'!C3=0,"　",'業態調書（その二）'!C3)</f>
        <v>　</v>
      </c>
      <c r="C2" s="58" t="str">
        <f>IF('業態調書（その二）'!C4=0,"　",'業態調書（その二）'!C4)</f>
        <v>　</v>
      </c>
      <c r="D2" s="58" t="str">
        <f>IF('業態調書（その二）'!N3=0,"　",'業態調書（その二）'!N3)</f>
        <v>　</v>
      </c>
      <c r="E2" s="58" t="str">
        <f>IF('業態調書（その二）'!N4=0,"　",'業態調書（その二）'!N4)</f>
        <v>　</v>
      </c>
      <c r="F2" s="60">
        <f>IF('業態調書（その二）'!J3=0,0,'業態調書（その二）'!J3)</f>
        <v>0</v>
      </c>
      <c r="G2" s="60">
        <f>IF('業態調書（その二）'!J4=0,0,'業態調書（その二）'!J4)</f>
        <v>0</v>
      </c>
      <c r="H2" s="60">
        <f>IF('業態調書（その二）'!U3=0,0,'業態調書（その二）'!U3)</f>
        <v>0</v>
      </c>
      <c r="I2" s="60">
        <f>IF('業態調書（その二）'!U4=0,0,'業態調書（その二）'!U4)</f>
        <v>0</v>
      </c>
      <c r="J2" s="61">
        <f>'業態調書（その二）'!E6</f>
        <v>0</v>
      </c>
      <c r="K2" s="57">
        <f>'業態調書（その二）'!L6</f>
        <v>0</v>
      </c>
      <c r="L2" s="57">
        <f>'業態調書（その二）'!J12</f>
        <v>0</v>
      </c>
      <c r="M2" s="57">
        <f>'業態調書（その二）'!K12</f>
        <v>0</v>
      </c>
      <c r="N2" s="57">
        <f>'業態調書（その二）'!L12</f>
        <v>0</v>
      </c>
      <c r="O2" s="57">
        <f>'業態調書（その二）'!M12</f>
        <v>0</v>
      </c>
      <c r="P2" s="57">
        <f>'業態調書（その二）'!N12</f>
        <v>0</v>
      </c>
      <c r="Q2" s="57">
        <f>'業態調書（その二）'!O12</f>
        <v>0</v>
      </c>
      <c r="R2" s="57">
        <f>'業態調書（その二）'!P12</f>
        <v>0</v>
      </c>
      <c r="S2" s="57">
        <f>'業態調書（その二）'!Q12</f>
        <v>0</v>
      </c>
      <c r="T2" s="57">
        <f>'業態調書（その二）'!R12</f>
        <v>0</v>
      </c>
      <c r="U2" s="57">
        <f>'業態調書（その二）'!S12</f>
        <v>0</v>
      </c>
      <c r="V2" s="57">
        <f>'業態調書（その二）'!T12</f>
        <v>0</v>
      </c>
      <c r="W2" s="57">
        <f>'業態調書（その二）'!U12</f>
        <v>0</v>
      </c>
      <c r="X2" s="57">
        <f>'業態調書（その二）'!V12</f>
        <v>0</v>
      </c>
      <c r="Y2" s="57">
        <f>'業態調書（その二）'!J13</f>
        <v>0</v>
      </c>
      <c r="Z2" s="57">
        <f>'業態調書（その二）'!K13</f>
        <v>0</v>
      </c>
      <c r="AA2" s="57">
        <f>'業態調書（その二）'!L13</f>
        <v>0</v>
      </c>
      <c r="AB2" s="57">
        <f>'業態調書（その二）'!M13</f>
        <v>0</v>
      </c>
      <c r="AC2" s="57">
        <f>'業態調書（その二）'!N13</f>
        <v>0</v>
      </c>
      <c r="AD2" s="57">
        <f>'業態調書（その二）'!O13</f>
        <v>0</v>
      </c>
      <c r="AE2" s="57">
        <f>'業態調書（その二）'!P13</f>
        <v>0</v>
      </c>
      <c r="AF2" s="57">
        <f>'業態調書（その二）'!Q13</f>
        <v>0</v>
      </c>
      <c r="AG2" s="57">
        <f>'業態調書（その二）'!R13</f>
        <v>0</v>
      </c>
      <c r="AH2" s="57">
        <f>'業態調書（その二）'!S13</f>
        <v>0</v>
      </c>
      <c r="AI2" s="57">
        <f>'業態調書（その二）'!T13</f>
        <v>0</v>
      </c>
      <c r="AJ2" s="57">
        <f>'業態調書（その二）'!U13</f>
        <v>0</v>
      </c>
      <c r="AK2" s="57">
        <f>'業態調書（その二）'!V13</f>
        <v>0</v>
      </c>
      <c r="AL2" s="57">
        <f>'業態調書（その二）'!J14</f>
        <v>0</v>
      </c>
      <c r="AM2" s="57">
        <f>'業態調書（その二）'!K14</f>
        <v>0</v>
      </c>
      <c r="AN2" s="57">
        <f>'業態調書（その二）'!L14</f>
        <v>0</v>
      </c>
      <c r="AO2" s="57">
        <f>'業態調書（その二）'!M14</f>
        <v>0</v>
      </c>
      <c r="AP2" s="57">
        <f>'業態調書（その二）'!N14</f>
        <v>0</v>
      </c>
      <c r="AQ2" s="57">
        <f>'業態調書（その二）'!O14</f>
        <v>0</v>
      </c>
      <c r="AR2" s="57">
        <f>'業態調書（その二）'!P14</f>
        <v>0</v>
      </c>
      <c r="AS2" s="57">
        <f>'業態調書（その二）'!Q14</f>
        <v>0</v>
      </c>
      <c r="AT2" s="57">
        <f>'業態調書（その二）'!R14</f>
        <v>0</v>
      </c>
      <c r="AU2" s="57">
        <f>'業態調書（その二）'!S14</f>
        <v>0</v>
      </c>
      <c r="AV2" s="57">
        <f>'業態調書（その二）'!T14</f>
        <v>0</v>
      </c>
      <c r="AW2" s="57">
        <f>'業態調書（その二）'!U14</f>
        <v>0</v>
      </c>
      <c r="AX2" s="57">
        <f>'業態調書（その二）'!V14</f>
        <v>0</v>
      </c>
      <c r="AY2" s="57">
        <f>'業態調書（その二）'!J15</f>
        <v>0</v>
      </c>
      <c r="AZ2" s="57">
        <f>'業態調書（その二）'!K15</f>
        <v>0</v>
      </c>
      <c r="BA2" s="57">
        <f>'業態調書（その二）'!L15</f>
        <v>0</v>
      </c>
      <c r="BB2" s="57">
        <f>'業態調書（その二）'!M15</f>
        <v>0</v>
      </c>
      <c r="BC2" s="57">
        <f>'業態調書（その二）'!N15</f>
        <v>0</v>
      </c>
      <c r="BD2" s="57">
        <f>'業態調書（その二）'!O15</f>
        <v>0</v>
      </c>
      <c r="BE2" s="57">
        <f>'業態調書（その二）'!P15</f>
        <v>0</v>
      </c>
      <c r="BF2" s="57">
        <f>'業態調書（その二）'!Q15</f>
        <v>0</v>
      </c>
      <c r="BG2" s="57">
        <f>'業態調書（その二）'!R15</f>
        <v>0</v>
      </c>
      <c r="BH2" s="57">
        <f>'業態調書（その二）'!S15</f>
        <v>0</v>
      </c>
      <c r="BI2" s="57">
        <f>'業態調書（その二）'!T15</f>
        <v>0</v>
      </c>
      <c r="BJ2" s="57">
        <f>'業態調書（その二）'!U15</f>
        <v>0</v>
      </c>
      <c r="BK2" s="57">
        <f>'業態調書（その二）'!V15</f>
        <v>0</v>
      </c>
      <c r="BL2" s="57">
        <f>'業態調書（その二）'!J16</f>
        <v>0</v>
      </c>
      <c r="BM2" s="57">
        <f>'業態調書（その二）'!K16</f>
        <v>0</v>
      </c>
      <c r="BN2" s="57">
        <f>'業態調書（その二）'!L16</f>
        <v>0</v>
      </c>
      <c r="BO2" s="57">
        <f>'業態調書（その二）'!M16</f>
        <v>0</v>
      </c>
      <c r="BP2" s="57">
        <f>'業態調書（その二）'!N16</f>
        <v>0</v>
      </c>
      <c r="BQ2" s="57">
        <f>'業態調書（その二）'!O16</f>
        <v>0</v>
      </c>
      <c r="BR2" s="57">
        <f>'業態調書（その二）'!P16</f>
        <v>0</v>
      </c>
      <c r="BS2" s="57">
        <f>'業態調書（その二）'!Q16</f>
        <v>0</v>
      </c>
      <c r="BT2" s="57">
        <f>'業態調書（その二）'!R16</f>
        <v>0</v>
      </c>
      <c r="BU2" s="57">
        <f>'業態調書（その二）'!S16</f>
        <v>0</v>
      </c>
      <c r="BV2" s="57">
        <f>'業態調書（その二）'!T16</f>
        <v>0</v>
      </c>
      <c r="BW2" s="57">
        <f>'業態調書（その二）'!U16</f>
        <v>0</v>
      </c>
      <c r="BX2" s="57">
        <f>'業態調書（その二）'!V16</f>
        <v>0</v>
      </c>
      <c r="BY2" s="57">
        <f>'業態調書（その二）'!J17</f>
        <v>0</v>
      </c>
      <c r="BZ2" s="57">
        <f>'業態調書（その二）'!K17</f>
        <v>0</v>
      </c>
      <c r="CA2" s="57">
        <f>'業態調書（その二）'!L17</f>
        <v>0</v>
      </c>
      <c r="CB2" s="57">
        <f>'業態調書（その二）'!M17</f>
        <v>0</v>
      </c>
      <c r="CC2" s="57">
        <f>'業態調書（その二）'!N17</f>
        <v>0</v>
      </c>
      <c r="CD2" s="57">
        <f>'業態調書（その二）'!O17</f>
        <v>0</v>
      </c>
      <c r="CE2" s="57">
        <f>'業態調書（その二）'!P17</f>
        <v>0</v>
      </c>
      <c r="CF2" s="57">
        <f>'業態調書（その二）'!Q17</f>
        <v>0</v>
      </c>
      <c r="CG2" s="57">
        <f>'業態調書（その二）'!R17</f>
        <v>0</v>
      </c>
      <c r="CH2" s="57">
        <f>'業態調書（その二）'!S17</f>
        <v>0</v>
      </c>
      <c r="CI2" s="57">
        <f>'業態調書（その二）'!T17</f>
        <v>0</v>
      </c>
      <c r="CJ2" s="57">
        <f>'業態調書（その二）'!U17</f>
        <v>0</v>
      </c>
      <c r="CK2" s="57">
        <f>'業態調書（その二）'!V17</f>
        <v>0</v>
      </c>
      <c r="CL2" s="57">
        <f>'業態調書（その二）'!J18</f>
        <v>0</v>
      </c>
      <c r="CM2" s="57">
        <f>'業態調書（その二）'!K18</f>
        <v>0</v>
      </c>
      <c r="CN2" s="57">
        <f>'業態調書（その二）'!L18</f>
        <v>0</v>
      </c>
      <c r="CO2" s="57">
        <f>'業態調書（その二）'!M18</f>
        <v>0</v>
      </c>
      <c r="CP2" s="57">
        <f>'業態調書（その二）'!N18</f>
        <v>0</v>
      </c>
      <c r="CQ2" s="57">
        <f>'業態調書（その二）'!O18</f>
        <v>0</v>
      </c>
      <c r="CR2" s="57">
        <f>'業態調書（その二）'!P18</f>
        <v>0</v>
      </c>
      <c r="CS2" s="57">
        <f>'業態調書（その二）'!Q18</f>
        <v>0</v>
      </c>
      <c r="CT2" s="57">
        <f>'業態調書（その二）'!R18</f>
        <v>0</v>
      </c>
      <c r="CU2" s="57">
        <f>'業態調書（その二）'!S18</f>
        <v>0</v>
      </c>
      <c r="CV2" s="57">
        <f>'業態調書（その二）'!T18</f>
        <v>0</v>
      </c>
      <c r="CW2" s="57">
        <f>'業態調書（その二）'!U18</f>
        <v>0</v>
      </c>
      <c r="CX2" s="57">
        <f>'業態調書（その二）'!V18</f>
        <v>0</v>
      </c>
      <c r="CY2" s="57">
        <f>'業態調書（その二）'!J19</f>
        <v>0</v>
      </c>
      <c r="CZ2" s="57">
        <f>'業態調書（その二）'!K19</f>
        <v>0</v>
      </c>
      <c r="DA2" s="57">
        <f>'業態調書（その二）'!L19</f>
        <v>0</v>
      </c>
      <c r="DB2" s="57">
        <f>'業態調書（その二）'!M19</f>
        <v>0</v>
      </c>
      <c r="DC2" s="57">
        <f>'業態調書（その二）'!N19</f>
        <v>0</v>
      </c>
      <c r="DD2" s="57">
        <f>'業態調書（その二）'!O19</f>
        <v>0</v>
      </c>
      <c r="DE2" s="57">
        <f>'業態調書（その二）'!P19</f>
        <v>0</v>
      </c>
      <c r="DF2" s="57">
        <f>'業態調書（その二）'!Q19</f>
        <v>0</v>
      </c>
      <c r="DG2" s="57">
        <f>'業態調書（その二）'!R19</f>
        <v>0</v>
      </c>
      <c r="DH2" s="57">
        <f>'業態調書（その二）'!S19</f>
        <v>0</v>
      </c>
      <c r="DI2" s="57">
        <f>'業態調書（その二）'!T19</f>
        <v>0</v>
      </c>
      <c r="DJ2" s="57">
        <f>'業態調書（その二）'!U19</f>
        <v>0</v>
      </c>
      <c r="DK2" s="57">
        <f>'業態調書（その二）'!V19</f>
        <v>0</v>
      </c>
      <c r="DL2" s="57">
        <f>'業態調書（その二）'!J20</f>
        <v>0</v>
      </c>
      <c r="DM2" s="57">
        <f>'業態調書（その二）'!K20</f>
        <v>0</v>
      </c>
      <c r="DN2" s="57">
        <f>'業態調書（その二）'!L20</f>
        <v>0</v>
      </c>
      <c r="DO2" s="57">
        <f>'業態調書（その二）'!M20</f>
        <v>0</v>
      </c>
      <c r="DP2" s="57">
        <f>'業態調書（その二）'!N20</f>
        <v>0</v>
      </c>
      <c r="DQ2" s="57">
        <f>'業態調書（その二）'!O20</f>
        <v>0</v>
      </c>
      <c r="DR2" s="57">
        <f>'業態調書（その二）'!P20</f>
        <v>0</v>
      </c>
      <c r="DS2" s="57">
        <f>'業態調書（その二）'!Q20</f>
        <v>0</v>
      </c>
      <c r="DT2" s="57">
        <f>'業態調書（その二）'!R20</f>
        <v>0</v>
      </c>
      <c r="DU2" s="57">
        <f>'業態調書（その二）'!S20</f>
        <v>0</v>
      </c>
      <c r="DV2" s="57">
        <f>'業態調書（その二）'!T20</f>
        <v>0</v>
      </c>
      <c r="DW2" s="57">
        <f>'業態調書（その二）'!U20</f>
        <v>0</v>
      </c>
      <c r="DX2" s="57">
        <f>'業態調書（その二）'!V20</f>
        <v>0</v>
      </c>
      <c r="DY2" s="57">
        <f>'業態調書（その二）'!J21</f>
        <v>0</v>
      </c>
      <c r="DZ2" s="57">
        <f>'業態調書（その二）'!K21</f>
        <v>0</v>
      </c>
      <c r="EA2" s="57">
        <f>'業態調書（その二）'!L21</f>
        <v>0</v>
      </c>
      <c r="EB2" s="57">
        <f>'業態調書（その二）'!M21</f>
        <v>0</v>
      </c>
      <c r="EC2" s="57">
        <f>'業態調書（その二）'!N21</f>
        <v>0</v>
      </c>
      <c r="ED2" s="57">
        <f>'業態調書（その二）'!O21</f>
        <v>0</v>
      </c>
      <c r="EE2" s="57">
        <f>'業態調書（その二）'!P21</f>
        <v>0</v>
      </c>
      <c r="EF2" s="57">
        <f>'業態調書（その二）'!Q21</f>
        <v>0</v>
      </c>
      <c r="EG2" s="57">
        <f>'業態調書（その二）'!R21</f>
        <v>0</v>
      </c>
      <c r="EH2" s="57">
        <f>'業態調書（その二）'!S21</f>
        <v>0</v>
      </c>
      <c r="EI2" s="57">
        <f>'業態調書（その二）'!T21</f>
        <v>0</v>
      </c>
      <c r="EJ2" s="57">
        <f>'業態調書（その二）'!U21</f>
        <v>0</v>
      </c>
      <c r="EK2" s="57">
        <f>'業態調書（その二）'!V21</f>
        <v>0</v>
      </c>
      <c r="EL2" s="57">
        <f>'業態調書（その二）'!J22</f>
        <v>0</v>
      </c>
      <c r="EM2" s="57">
        <f>'業態調書（その二）'!K22</f>
        <v>0</v>
      </c>
      <c r="EN2" s="57">
        <f>'業態調書（その二）'!L22</f>
        <v>0</v>
      </c>
      <c r="EO2" s="57">
        <f>'業態調書（その二）'!M22</f>
        <v>0</v>
      </c>
      <c r="EP2" s="57">
        <f>'業態調書（その二）'!N22</f>
        <v>0</v>
      </c>
      <c r="EQ2" s="57">
        <f>'業態調書（その二）'!O22</f>
        <v>0</v>
      </c>
      <c r="ER2" s="57">
        <f>'業態調書（その二）'!P22</f>
        <v>0</v>
      </c>
      <c r="ES2" s="57">
        <f>'業態調書（その二）'!Q22</f>
        <v>0</v>
      </c>
      <c r="ET2" s="57">
        <f>'業態調書（その二）'!R22</f>
        <v>0</v>
      </c>
      <c r="EU2" s="57">
        <f>'業態調書（その二）'!S22</f>
        <v>0</v>
      </c>
      <c r="EV2" s="57">
        <f>'業態調書（その二）'!T22</f>
        <v>0</v>
      </c>
      <c r="EW2" s="57">
        <f>'業態調書（その二）'!U22</f>
        <v>0</v>
      </c>
      <c r="EX2" s="57">
        <f>'業態調書（その二）'!V22</f>
        <v>0</v>
      </c>
      <c r="EY2" s="57">
        <f>経営規模等総括表!A5</f>
        <v>0</v>
      </c>
      <c r="EZ2" s="57">
        <f>経営規模等総括表!D5</f>
        <v>0</v>
      </c>
      <c r="FA2" s="57">
        <f>経営規模等総括表!G5</f>
        <v>0</v>
      </c>
      <c r="FB2" s="57">
        <f>経営規模等総括表!J5</f>
        <v>0</v>
      </c>
      <c r="FC2" s="57">
        <f>経営規模等総括表!M5</f>
        <v>0</v>
      </c>
      <c r="FD2" s="57">
        <f>経営規模等総括表!S5</f>
        <v>0</v>
      </c>
      <c r="FE2" s="58" t="str">
        <f>IF(経営規模等総括表!F7=0,"　",経営規模等総括表!F7)</f>
        <v>　</v>
      </c>
      <c r="FF2" s="58" t="str">
        <f>IF(経営規模等総括表!I7=0,"　",経営規模等総括表!I7)</f>
        <v>　</v>
      </c>
      <c r="FG2" s="58" t="str">
        <f>IF(経営規模等総括表!K7=0,"　",経営規模等総括表!K7)</f>
        <v>　</v>
      </c>
      <c r="FH2" s="57">
        <f>経営規模等総括表!F8</f>
        <v>0</v>
      </c>
      <c r="FI2" s="57">
        <f>経営規模等総括表!T7</f>
        <v>0</v>
      </c>
      <c r="FJ2" s="57">
        <f>経営規模等総括表!T8</f>
        <v>0</v>
      </c>
      <c r="FK2" s="57">
        <f>経営規模等総括表!G10</f>
        <v>0</v>
      </c>
      <c r="FL2" s="57">
        <f>経営規模等総括表!G12</f>
        <v>0</v>
      </c>
      <c r="FM2" s="57">
        <f>経営規模等総括表!G11</f>
        <v>0</v>
      </c>
      <c r="FN2" s="57">
        <f>経営規模等総括表!G13</f>
        <v>0</v>
      </c>
      <c r="FO2" s="57">
        <f>経営規模等総括表!T9</f>
        <v>0</v>
      </c>
      <c r="FP2" s="57">
        <f>経営規模等総括表!E17</f>
        <v>0</v>
      </c>
      <c r="FQ2" s="57">
        <f>経営規模等総括表!H17</f>
        <v>0</v>
      </c>
      <c r="FR2" s="57">
        <f>経営規模等総括表!E18</f>
        <v>0</v>
      </c>
      <c r="FS2" s="57">
        <f>経営規模等総括表!H18</f>
        <v>0</v>
      </c>
      <c r="FT2" s="57">
        <f>経営規模等総括表!E19</f>
        <v>0</v>
      </c>
      <c r="FU2" s="57">
        <f>経営規模等総括表!H19</f>
        <v>0</v>
      </c>
      <c r="FV2" s="57">
        <f>経営規模等総括表!E20</f>
        <v>0</v>
      </c>
      <c r="FW2" s="57">
        <f>経営規模等総括表!H20</f>
        <v>0</v>
      </c>
      <c r="FX2" s="57">
        <f>経営規模等総括表!E21</f>
        <v>0</v>
      </c>
      <c r="FY2" s="57">
        <f>経営規模等総括表!H21</f>
        <v>0</v>
      </c>
      <c r="FZ2" s="57">
        <f>経営規模等総括表!E22</f>
        <v>0</v>
      </c>
      <c r="GA2" s="57">
        <f>経営規模等総括表!H22</f>
        <v>0</v>
      </c>
      <c r="GB2" s="57">
        <f>経営規模等総括表!E23</f>
        <v>0</v>
      </c>
      <c r="GC2" s="57">
        <f>経営規模等総括表!H23</f>
        <v>0</v>
      </c>
      <c r="GD2" s="57">
        <f>経営規模等総括表!E24</f>
        <v>0</v>
      </c>
      <c r="GE2" s="57">
        <f>経営規模等総括表!H24</f>
        <v>0</v>
      </c>
      <c r="GF2" s="57">
        <f>経営規模等総括表!E25</f>
        <v>0</v>
      </c>
      <c r="GG2" s="57">
        <f>経営規模等総括表!H25</f>
        <v>0</v>
      </c>
      <c r="GH2" s="57">
        <f>経営規模等総括表!E26</f>
        <v>0</v>
      </c>
      <c r="GI2" s="57">
        <f>経営規模等総括表!H26</f>
        <v>0</v>
      </c>
      <c r="GJ2" s="57">
        <f>経営規模等総括表!E27</f>
        <v>0</v>
      </c>
      <c r="GK2" s="57">
        <f>経営規模等総括表!H27</f>
        <v>0</v>
      </c>
      <c r="GL2" s="57">
        <f>経営規模等総括表!E28</f>
        <v>0</v>
      </c>
      <c r="GM2" s="57">
        <f>経営規模等総括表!H28</f>
        <v>0</v>
      </c>
      <c r="GN2" s="57">
        <f>経営規模等総括表!E29</f>
        <v>0</v>
      </c>
      <c r="GO2" s="57">
        <f>経営規模等総括表!H29</f>
        <v>0</v>
      </c>
      <c r="GP2" s="57">
        <f>経営規模等総括表!E30</f>
        <v>0</v>
      </c>
      <c r="GQ2" s="57">
        <f>経営規模等総括表!H30</f>
        <v>0</v>
      </c>
      <c r="GR2" s="57">
        <f>経営規模等総括表!E31</f>
        <v>0</v>
      </c>
      <c r="GS2" s="57">
        <f>経営規模等総括表!H31</f>
        <v>0</v>
      </c>
      <c r="GT2" s="57">
        <f>経営規模等総括表!E32</f>
        <v>0</v>
      </c>
      <c r="GU2" s="57">
        <f>経営規模等総括表!H32</f>
        <v>0</v>
      </c>
      <c r="GV2" s="57">
        <f>経営規模等総括表!O17</f>
        <v>0</v>
      </c>
      <c r="GW2" s="57">
        <f>経営規模等総括表!R17</f>
        <v>0</v>
      </c>
      <c r="GX2" s="57">
        <f>経営規模等総括表!O18</f>
        <v>0</v>
      </c>
      <c r="GY2" s="57">
        <f>経営規模等総括表!R18</f>
        <v>0</v>
      </c>
      <c r="GZ2" s="57">
        <f>経営規模等総括表!O19</f>
        <v>0</v>
      </c>
      <c r="HA2" s="57">
        <f>経営規模等総括表!R19</f>
        <v>0</v>
      </c>
      <c r="HB2" s="57">
        <f>経営規模等総括表!O20</f>
        <v>0</v>
      </c>
      <c r="HC2" s="57">
        <f>経営規模等総括表!R20</f>
        <v>0</v>
      </c>
      <c r="HD2" s="57">
        <f>経営規模等総括表!O21</f>
        <v>0</v>
      </c>
      <c r="HE2" s="57">
        <f>経営規模等総括表!R21</f>
        <v>0</v>
      </c>
      <c r="HF2" s="57">
        <f>経営規模等総括表!O22</f>
        <v>0</v>
      </c>
      <c r="HG2" s="57">
        <f>経営規模等総括表!R22</f>
        <v>0</v>
      </c>
      <c r="HH2" s="57">
        <f>経営規模等総括表!O23</f>
        <v>0</v>
      </c>
      <c r="HI2" s="57">
        <f>経営規模等総括表!R23</f>
        <v>0</v>
      </c>
      <c r="HJ2" s="57">
        <f>経営規模等総括表!O24</f>
        <v>0</v>
      </c>
      <c r="HK2" s="57">
        <f>経営規模等総括表!R24</f>
        <v>0</v>
      </c>
      <c r="HL2" s="57">
        <f>経営規模等総括表!O25</f>
        <v>0</v>
      </c>
      <c r="HM2" s="57">
        <f>経営規模等総括表!R25</f>
        <v>0</v>
      </c>
      <c r="HN2" s="57">
        <f>経営規模等総括表!O26</f>
        <v>0</v>
      </c>
      <c r="HO2" s="57">
        <f>経営規模等総括表!R26</f>
        <v>0</v>
      </c>
      <c r="HP2" s="57">
        <f>経営規模等総括表!O27</f>
        <v>0</v>
      </c>
      <c r="HQ2" s="57">
        <f>経営規模等総括表!R27</f>
        <v>0</v>
      </c>
      <c r="HR2" s="57">
        <f>経営規模等総括表!O28</f>
        <v>0</v>
      </c>
      <c r="HS2" s="57">
        <f>経営規模等総括表!R28</f>
        <v>0</v>
      </c>
      <c r="HT2" s="57">
        <f>経営規模等総括表!O29</f>
        <v>0</v>
      </c>
      <c r="HU2" s="57">
        <f>経営規模等総括表!R29</f>
        <v>0</v>
      </c>
      <c r="HV2" s="57">
        <f>経営規模等総括表!O30</f>
        <v>0</v>
      </c>
      <c r="HW2" s="57">
        <f>経営規模等総括表!R30</f>
        <v>0</v>
      </c>
      <c r="HX2" s="57">
        <f>経営規模等総括表!O31</f>
        <v>0</v>
      </c>
      <c r="HY2" s="57">
        <f>経営規模等総括表!R31</f>
        <v>0</v>
      </c>
      <c r="HZ2" s="57">
        <f>経営規模等総括表!O32</f>
        <v>0</v>
      </c>
      <c r="IA2" s="57">
        <f>経営規模等総括表!R32</f>
        <v>0</v>
      </c>
      <c r="IB2" s="57">
        <f>経営規模等総括表!T11</f>
        <v>0</v>
      </c>
      <c r="IC2" s="57">
        <f>経営規模等総括表!T12</f>
        <v>0</v>
      </c>
      <c r="ID2" s="57">
        <f>経営規模等総括表!T13</f>
        <v>0</v>
      </c>
    </row>
  </sheetData>
  <sheetProtection password="CC2B" sheet="1" objects="1" scenarios="1"/>
  <phoneticPr fontId="14"/>
  <pageMargins left="0.75" right="0.75" top="1" bottom="1" header="0.51200000000000001" footer="0.51200000000000001"/>
  <pageSetup paperSize="0" scale="0" firstPageNumber="0" orientation="portrait" usePrinterDefaults="0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業態調書（その一）</vt:lpstr>
      <vt:lpstr>業態調書（その二）</vt:lpstr>
      <vt:lpstr>経営規模等総括表</vt:lpstr>
      <vt:lpstr>T_役務調書</vt:lpstr>
      <vt:lpstr>T_実績・技術者数</vt:lpstr>
      <vt:lpstr>'業態調書（その一）'!Print_Area</vt:lpstr>
      <vt:lpstr>'業態調書（その二）'!Print_Area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吉原　一男</dc:creator>
  <cp:lastModifiedBy>吉原　一男</cp:lastModifiedBy>
  <cp:lastPrinted>2025-12-01T01:44:25Z</cp:lastPrinted>
  <dcterms:created xsi:type="dcterms:W3CDTF">2001-01-29T00:46:27Z</dcterms:created>
  <dcterms:modified xsi:type="dcterms:W3CDTF">2025-12-01T05:40:25Z</dcterms:modified>
</cp:coreProperties>
</file>